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Preços" sheetId="2" state="visible" r:id="rId2"/>
    <sheet name="Despesas fix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;[Red]-R$ #,##0.00;&quot;-&quot;"/>
    <numFmt numFmtId="165" formatCode="0.00&quot;x&quot;"/>
  </numFmts>
  <fonts count="16">
    <font>
      <name val="Calibri"/>
      <family val="2"/>
      <color theme="1"/>
      <sz val="11"/>
      <scheme val="minor"/>
    </font>
    <font>
      <name val="Arial"/>
      <b val="1"/>
      <color rgb="00001F39"/>
      <sz val="20"/>
    </font>
    <font>
      <name val="Arial"/>
      <color rgb="0000646B"/>
      <sz val="10"/>
    </font>
    <font>
      <name val="Arial"/>
      <b val="1"/>
      <color rgb="0000646B"/>
      <sz val="12"/>
    </font>
    <font>
      <name val="Arial"/>
      <sz val="10"/>
    </font>
    <font>
      <name val="Arial"/>
      <b val="1"/>
      <color rgb="00B84F00"/>
      <sz val="10"/>
    </font>
    <font>
      <name val="Arial"/>
      <b val="1"/>
      <color rgb="00001F39"/>
      <sz val="16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color rgb="00001F39"/>
      <sz val="10"/>
    </font>
    <font>
      <name val="Arial"/>
      <b val="1"/>
      <sz val="10"/>
    </font>
    <font>
      <name val="Arial"/>
      <b val="1"/>
      <color rgb="000000FF"/>
      <sz val="11"/>
    </font>
    <font>
      <name val="Arial"/>
      <i val="1"/>
      <color rgb="0000646B"/>
      <sz val="9"/>
    </font>
    <font>
      <name val="Arial"/>
      <b val="1"/>
      <color rgb="00001F39"/>
      <sz val="12"/>
    </font>
    <font>
      <name val="Arial"/>
      <b val="1"/>
      <color rgb="0000646B"/>
      <sz val="10"/>
    </font>
    <font>
      <name val="Arial"/>
      <b val="1"/>
      <color rgb="00C0392B"/>
      <sz val="9"/>
    </font>
  </fonts>
  <fills count="5">
    <fill>
      <patternFill/>
    </fill>
    <fill>
      <patternFill patternType="gray125"/>
    </fill>
    <fill>
      <patternFill patternType="solid">
        <fgColor rgb="00001F39"/>
      </patternFill>
    </fill>
    <fill>
      <patternFill patternType="solid">
        <fgColor rgb="00F4F5F7"/>
      </patternFill>
    </fill>
    <fill>
      <patternFill patternType="solid">
        <fgColor rgb="00EAF3F4"/>
      </patternFill>
    </fill>
  </fills>
  <borders count="3">
    <border>
      <left/>
      <right/>
      <top/>
      <bottom/>
      <diagonal/>
    </border>
    <border>
      <left style="thin">
        <color rgb="00D5DAE0"/>
      </left>
      <right style="thin">
        <color rgb="00D5DAE0"/>
      </right>
      <top style="thin">
        <color rgb="00D5DAE0"/>
      </top>
      <bottom style="thin">
        <color rgb="00D5DAE0"/>
      </bottom>
    </border>
    <border>
      <left style="medium">
        <color rgb="00FF7000"/>
      </left>
      <right style="medium">
        <color rgb="00FF7000"/>
      </right>
      <top style="medium">
        <color rgb="00FF7000"/>
      </top>
      <bottom style="medium">
        <color rgb="00FF700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4" fillId="0" borderId="0" pivotButton="0" quotePrefix="0" xfId="0"/>
    <xf numFmtId="0" fontId="10" fillId="0" borderId="0" pivotButton="0" quotePrefix="0" xfId="0"/>
    <xf numFmtId="10" fontId="11" fillId="0" borderId="2" pivotButton="0" quotePrefix="0" xfId="0"/>
    <xf numFmtId="0" fontId="12" fillId="0" borderId="0" pivotButton="0" quotePrefix="0" xfId="0"/>
    <xf numFmtId="10" fontId="9" fillId="3" borderId="1" pivotButton="0" quotePrefix="0" xfId="0"/>
    <xf numFmtId="0" fontId="15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8" fillId="0" borderId="1" pivotButton="0" quotePrefix="0" xfId="0"/>
    <xf numFmtId="164" fontId="8" fillId="0" borderId="1" pivotButton="0" quotePrefix="0" xfId="0"/>
    <xf numFmtId="10" fontId="8" fillId="0" borderId="1" pivotButton="0" quotePrefix="0" xfId="0"/>
    <xf numFmtId="10" fontId="4" fillId="3" borderId="1" pivotButton="0" quotePrefix="0" xfId="0"/>
    <xf numFmtId="164" fontId="9" fillId="3" borderId="1" pivotButton="0" quotePrefix="0" xfId="0"/>
    <xf numFmtId="165" fontId="4" fillId="3" borderId="1" pivotButton="0" quotePrefix="0" xfId="0"/>
    <xf numFmtId="164" fontId="4" fillId="3" borderId="1" pivotButton="0" quotePrefix="0" xfId="0"/>
    <xf numFmtId="164" fontId="11" fillId="0" borderId="2" pivotButton="0" quotePrefix="0" xfId="0"/>
    <xf numFmtId="10" fontId="13" fillId="4" borderId="1" pivotButton="0" quotePrefix="0" xfId="0"/>
  </cellXfs>
  <cellStyles count="1">
    <cellStyle name="Normal" xfId="0" builtinId="0" hidden="0"/>
  </cellStyles>
  <dxfs count="2">
    <dxf>
      <font>
        <name val="Arial"/>
        <b val="1"/>
        <color rgb="00C0392B"/>
      </font>
      <fill>
        <patternFill patternType="solid">
          <fgColor rgb="00FBEBEB"/>
        </patternFill>
      </fill>
    </dxf>
    <dxf>
      <font>
        <name val="Arial"/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estormais.api.br" TargetMode="External" Id="rId1" /></Relationships>
</file>

<file path=xl/worksheets/sheet1.xml><?xml version="1.0" encoding="utf-8"?>
<worksheet xmlns="http://schemas.openxmlformats.org/spreadsheetml/2006/main">
  <sheetPr>
    <tabColor rgb="00FF7000"/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Planilha de preço de venda</t>
        </is>
      </c>
    </row>
    <row r="3">
      <c r="B3" s="2" t="inlineStr">
        <is>
          <t>Gestor+ · J&amp;G Consultorias · calcule o preço certo de cada produto</t>
        </is>
      </c>
    </row>
    <row r="5" ht="22" customHeight="1">
      <c r="B5" s="3" t="inlineStr">
        <is>
          <t>Como usar em 3 passos</t>
        </is>
      </c>
    </row>
    <row r="6">
      <c r="B6" s="4" t="inlineStr">
        <is>
          <t>1. Na aba Despesas fixas, anote as despesas do mês e o faturamento. A planilha calcula o percentual de despesas da empresa.</t>
        </is>
      </c>
    </row>
    <row r="7">
      <c r="B7" s="4" t="inlineStr">
        <is>
          <t>2. Na aba Preços, preencha os percentuais padrão no topo (impostos, comissão e lucro). Eles valem para todos os produtos.</t>
        </is>
      </c>
    </row>
    <row r="8">
      <c r="B8" s="4" t="inlineStr">
        <is>
          <t>3. Em cada linha, escreva o produto e o custo. O preço de venda aparece na hora.</t>
        </is>
      </c>
    </row>
    <row r="9">
      <c r="B9" s="4" t="inlineStr">
        <is>
          <t xml:space="preserve">    Um produto tem percentual diferente? Escreva o percentual na própria linha, nas colunas de exceção, e ele passa a valer só para ele.</t>
        </is>
      </c>
    </row>
    <row r="10">
      <c r="B10" s="4" t="inlineStr"/>
    </row>
    <row r="11" ht="22" customHeight="1">
      <c r="B11" s="3" t="inlineStr">
        <is>
          <t>A fórmula usada</t>
        </is>
      </c>
    </row>
    <row r="12">
      <c r="B12" s="4" t="inlineStr">
        <is>
          <t>Preço = Custo ÷ (1 − (impostos + despesas fixas + comissão + lucro)).</t>
        </is>
      </c>
    </row>
    <row r="13">
      <c r="B13" s="4" t="inlineStr">
        <is>
          <t>É de divisão porque imposto, comissão e despesas são cobrados sobre o preço de venda, não sobre o custo.</t>
        </is>
      </c>
    </row>
    <row r="14">
      <c r="B14" s="4" t="inlineStr">
        <is>
          <t>Exemplo: custo R$ 50,00 e percentuais somando 40% dá R$ 83,33. Somar 40% ao custo (R$ 70,00) deixaria só R$ 1,80 de lucro.</t>
        </is>
      </c>
    </row>
    <row r="15">
      <c r="B15" s="4" t="inlineStr"/>
    </row>
    <row r="16" ht="22" customHeight="1">
      <c r="B16" s="3" t="inlineStr">
        <is>
          <t>O que preencher</t>
        </is>
      </c>
    </row>
    <row r="17">
      <c r="B17" s="4" t="inlineStr">
        <is>
          <t>Células com borda laranja e número azul: é aqui que você digita. Células cinza têm fórmulas: não precisa mexer.</t>
        </is>
      </c>
    </row>
    <row r="18">
      <c r="B18" s="4" t="inlineStr">
        <is>
          <t>Os exemplos já preenchidos mostram o formato. Troque pelos dados da sua empresa.</t>
        </is>
      </c>
    </row>
    <row r="19">
      <c r="B19" s="4" t="inlineStr"/>
    </row>
    <row r="20" ht="22" customHeight="1">
      <c r="B20" s="3" t="inlineStr">
        <is>
          <t>Mais planilhas grátis e o sistema completo</t>
        </is>
      </c>
    </row>
    <row r="21">
      <c r="B21" s="4" t="inlineStr">
        <is>
          <t>O Gestor+ faz estas contas sozinho, com fluxo de caixa, estoque, vendas e notas fiscais num sistema só.</t>
        </is>
      </c>
    </row>
    <row r="22">
      <c r="B22" s="5" t="inlineStr">
        <is>
          <t>Teste grátis por 7 dias, sem cartão de crédito: https://gestormais.api.br</t>
        </is>
      </c>
    </row>
    <row r="23">
      <c r="B23" s="4" t="inlineStr">
        <is>
          <t>WhatsApp (54) 99159-0970 · Instagram @gestor.mais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1F39"/>
    <outlinePr summaryBelow="1" summaryRight="1"/>
    <pageSetUpPr/>
  </sheetPr>
  <dimension ref="A1:K209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2" customWidth="1" min="4" max="4"/>
    <col width="12" customWidth="1" min="5" max="5"/>
    <col width="11" customWidth="1" min="6" max="6"/>
    <col width="16" customWidth="1" min="7" max="7"/>
    <col width="10" customWidth="1" min="8" max="8"/>
    <col width="15" customWidth="1" min="9" max="9"/>
    <col width="16" customWidth="1" min="10" max="10"/>
    <col width="16" customWidth="1" min="11" max="11"/>
  </cols>
  <sheetData>
    <row r="1">
      <c r="A1" s="6" t="inlineStr">
        <is>
          <t>Preço de venda por produto</t>
        </is>
      </c>
    </row>
    <row r="2">
      <c r="A2" s="7" t="inlineStr">
        <is>
          <t>Percentuais padrão (valem para todos os produtos)</t>
        </is>
      </c>
    </row>
    <row r="3">
      <c r="A3" s="8" t="inlineStr">
        <is>
          <t>Impostos sobre a venda</t>
        </is>
      </c>
      <c r="B3" s="9" t="n">
        <v>0.06</v>
      </c>
      <c r="C3" s="10" t="inlineStr">
        <is>
          <t>← pergunte ao seu contador a alíquota do seu regime</t>
        </is>
      </c>
    </row>
    <row r="4">
      <c r="A4" s="8" t="inlineStr">
        <is>
          <t>Comissão e taxas</t>
        </is>
      </c>
      <c r="B4" s="9" t="n">
        <v>0.05</v>
      </c>
      <c r="C4" s="10" t="inlineStr">
        <is>
          <t>← vendedor, maquininha, marketplace</t>
        </is>
      </c>
    </row>
    <row r="5">
      <c r="A5" s="8" t="inlineStr">
        <is>
          <t>Lucro desejado</t>
        </is>
      </c>
      <c r="B5" s="9" t="n">
        <v>0.14</v>
      </c>
      <c r="C5" s="10" t="inlineStr">
        <is>
          <t>← quanto quer que sobre em cada venda</t>
        </is>
      </c>
    </row>
    <row r="6">
      <c r="A6" s="8" t="inlineStr">
        <is>
          <t>Despesas fixas (da outra aba)</t>
        </is>
      </c>
      <c r="B6" s="11">
        <f>'Despesas fixas'!B23</f>
        <v/>
      </c>
    </row>
    <row r="7">
      <c r="A7" s="8" t="inlineStr">
        <is>
          <t>Soma dos percentuais</t>
        </is>
      </c>
      <c r="B7" s="11">
        <f>B3+B4+B5+B6</f>
        <v/>
      </c>
      <c r="C7" s="12">
        <f>IF(B7&gt;=1,"A soma passou de 100%: nenhum preço dá lucro. Reveja as despesas ou o lucro.","")</f>
        <v/>
      </c>
    </row>
    <row r="8">
      <c r="A8" s="10" t="inlineStr">
        <is>
          <t>Colunas de exceção vazias = usa o percentual padrão. As duas últimas colunas mostram o erro de só somar a porcentagem ao custo.</t>
        </is>
      </c>
    </row>
    <row r="9" ht="42" customHeight="1">
      <c r="A9" s="13" t="inlineStr">
        <is>
          <t>Produto</t>
        </is>
      </c>
      <c r="B9" s="13" t="inlineStr">
        <is>
          <t>Custo (R$)</t>
        </is>
      </c>
      <c r="C9" s="13" t="inlineStr">
        <is>
          <t>Impostos (exceção)</t>
        </is>
      </c>
      <c r="D9" s="13" t="inlineStr">
        <is>
          <t>Comissão (exceção)</t>
        </is>
      </c>
      <c r="E9" s="13" t="inlineStr">
        <is>
          <t>Lucro (exceção)</t>
        </is>
      </c>
      <c r="F9" s="13" t="inlineStr">
        <is>
          <t>Soma usada</t>
        </is>
      </c>
      <c r="G9" s="13" t="inlineStr">
        <is>
          <t>Preço de venda (R$)</t>
        </is>
      </c>
      <c r="H9" s="13" t="inlineStr">
        <is>
          <t>Markup</t>
        </is>
      </c>
      <c r="I9" s="13" t="inlineStr">
        <is>
          <t>Lucro por venda (R$)</t>
        </is>
      </c>
      <c r="J9" s="13" t="inlineStr">
        <is>
          <t>Se só somasse ao custo (R$)</t>
        </is>
      </c>
      <c r="K9" s="13" t="inlineStr">
        <is>
          <t>Lucro real desse jeito (R$)</t>
        </is>
      </c>
    </row>
    <row r="10">
      <c r="A10" s="14" t="inlineStr">
        <is>
          <t>Mesa de jantar 6 lugares</t>
        </is>
      </c>
      <c r="B10" s="15" t="n">
        <v>1450</v>
      </c>
      <c r="C10" s="16" t="n"/>
      <c r="D10" s="16" t="n"/>
      <c r="E10" s="16" t="n"/>
      <c r="F10" s="17">
        <f>IF(B10="","",IF(C10="",$B$3,C10)+IF(D10="",$B$4,D10)+IF(E10="",$B$5,E10)+$B$6)</f>
        <v/>
      </c>
      <c r="G10" s="18">
        <f>IF(B10="","",IF(F10&gt;=1,"Revise %",B10/(1-F10)))</f>
        <v/>
      </c>
      <c r="H10" s="19">
        <f>IF(OR(B10="",NOT(ISNUMBER(G10))),"",G10/B10)</f>
        <v/>
      </c>
      <c r="I10" s="20">
        <f>IF(OR(B10="",NOT(ISNUMBER(G10))),"",G10*IF(E10="",$B$5,E10))</f>
        <v/>
      </c>
      <c r="J10" s="20">
        <f>IF(B10="","",B10*(1+F10))</f>
        <v/>
      </c>
      <c r="K10" s="20">
        <f>IF(B10="","",J10-B10-J10*(IF(C10="",$B$3,C10)+IF(D10="",$B$4,D10)+$B$6))</f>
        <v/>
      </c>
    </row>
    <row r="11">
      <c r="A11" s="14" t="inlineStr">
        <is>
          <t>Cadeira estofada</t>
        </is>
      </c>
      <c r="B11" s="15" t="n">
        <v>290</v>
      </c>
      <c r="C11" s="16" t="n"/>
      <c r="D11" s="16" t="n"/>
      <c r="E11" s="16" t="n"/>
      <c r="F11" s="17">
        <f>IF(B11="","",IF(C11="",$B$3,C11)+IF(D11="",$B$4,D11)+IF(E11="",$B$5,E11)+$B$6)</f>
        <v/>
      </c>
      <c r="G11" s="18">
        <f>IF(B11="","",IF(F11&gt;=1,"Revise %",B11/(1-F11)))</f>
        <v/>
      </c>
      <c r="H11" s="19">
        <f>IF(OR(B11="",NOT(ISNUMBER(G11))),"",G11/B11)</f>
        <v/>
      </c>
      <c r="I11" s="20">
        <f>IF(OR(B11="",NOT(ISNUMBER(G11))),"",G11*IF(E11="",$B$5,E11))</f>
        <v/>
      </c>
      <c r="J11" s="20">
        <f>IF(B11="","",B11*(1+F11))</f>
        <v/>
      </c>
      <c r="K11" s="20">
        <f>IF(B11="","",J11-B11-J11*(IF(C11="",$B$3,C11)+IF(D11="",$B$4,D11)+$B$6))</f>
        <v/>
      </c>
    </row>
    <row r="12">
      <c r="A12" s="14" t="inlineStr">
        <is>
          <t>Aparador 1,60 m</t>
        </is>
      </c>
      <c r="B12" s="15" t="n">
        <v>650</v>
      </c>
      <c r="C12" s="16" t="n"/>
      <c r="D12" s="16" t="n"/>
      <c r="E12" s="16" t="n"/>
      <c r="F12" s="17">
        <f>IF(B12="","",IF(C12="",$B$3,C12)+IF(D12="",$B$4,D12)+IF(E12="",$B$5,E12)+$B$6)</f>
        <v/>
      </c>
      <c r="G12" s="18">
        <f>IF(B12="","",IF(F12&gt;=1,"Revise %",B12/(1-F12)))</f>
        <v/>
      </c>
      <c r="H12" s="19">
        <f>IF(OR(B12="",NOT(ISNUMBER(G12))),"",G12/B12)</f>
        <v/>
      </c>
      <c r="I12" s="20">
        <f>IF(OR(B12="",NOT(ISNUMBER(G12))),"",G12*IF(E12="",$B$5,E12))</f>
        <v/>
      </c>
      <c r="J12" s="20">
        <f>IF(B12="","",B12*(1+F12))</f>
        <v/>
      </c>
      <c r="K12" s="20">
        <f>IF(B12="","",J12-B12-J12*(IF(C12="",$B$3,C12)+IF(D12="",$B$4,D12)+$B$6))</f>
        <v/>
      </c>
    </row>
    <row r="13">
      <c r="A13" s="14" t="inlineStr">
        <is>
          <t>Produto de exemplo</t>
        </is>
      </c>
      <c r="B13" s="15" t="n">
        <v>50</v>
      </c>
      <c r="C13" s="16" t="n"/>
      <c r="D13" s="16" t="n"/>
      <c r="E13" s="16" t="n"/>
      <c r="F13" s="17">
        <f>IF(B13="","",IF(C13="",$B$3,C13)+IF(D13="",$B$4,D13)+IF(E13="",$B$5,E13)+$B$6)</f>
        <v/>
      </c>
      <c r="G13" s="18">
        <f>IF(B13="","",IF(F13&gt;=1,"Revise %",B13/(1-F13)))</f>
        <v/>
      </c>
      <c r="H13" s="19">
        <f>IF(OR(B13="",NOT(ISNUMBER(G13))),"",G13/B13)</f>
        <v/>
      </c>
      <c r="I13" s="20">
        <f>IF(OR(B13="",NOT(ISNUMBER(G13))),"",G13*IF(E13="",$B$5,E13))</f>
        <v/>
      </c>
      <c r="J13" s="20">
        <f>IF(B13="","",B13*(1+F13))</f>
        <v/>
      </c>
      <c r="K13" s="20">
        <f>IF(B13="","",J13-B13-J13*(IF(C13="",$B$3,C13)+IF(D13="",$B$4,D13)+$B$6))</f>
        <v/>
      </c>
    </row>
    <row r="14">
      <c r="A14" s="14" t="n"/>
      <c r="B14" s="15" t="n"/>
      <c r="C14" s="16" t="n"/>
      <c r="D14" s="16" t="n"/>
      <c r="E14" s="16" t="n"/>
      <c r="F14" s="17">
        <f>IF(B14="","",IF(C14="",$B$3,C14)+IF(D14="",$B$4,D14)+IF(E14="",$B$5,E14)+$B$6)</f>
        <v/>
      </c>
      <c r="G14" s="18">
        <f>IF(B14="","",IF(F14&gt;=1,"Revise %",B14/(1-F14)))</f>
        <v/>
      </c>
      <c r="H14" s="19">
        <f>IF(OR(B14="",NOT(ISNUMBER(G14))),"",G14/B14)</f>
        <v/>
      </c>
      <c r="I14" s="20">
        <f>IF(OR(B14="",NOT(ISNUMBER(G14))),"",G14*IF(E14="",$B$5,E14))</f>
        <v/>
      </c>
      <c r="J14" s="20">
        <f>IF(B14="","",B14*(1+F14))</f>
        <v/>
      </c>
      <c r="K14" s="20">
        <f>IF(B14="","",J14-B14-J14*(IF(C14="",$B$3,C14)+IF(D14="",$B$4,D14)+$B$6))</f>
        <v/>
      </c>
    </row>
    <row r="15">
      <c r="A15" s="14" t="n"/>
      <c r="B15" s="15" t="n"/>
      <c r="C15" s="16" t="n"/>
      <c r="D15" s="16" t="n"/>
      <c r="E15" s="16" t="n"/>
      <c r="F15" s="17">
        <f>IF(B15="","",IF(C15="",$B$3,C15)+IF(D15="",$B$4,D15)+IF(E15="",$B$5,E15)+$B$6)</f>
        <v/>
      </c>
      <c r="G15" s="18">
        <f>IF(B15="","",IF(F15&gt;=1,"Revise %",B15/(1-F15)))</f>
        <v/>
      </c>
      <c r="H15" s="19">
        <f>IF(OR(B15="",NOT(ISNUMBER(G15))),"",G15/B15)</f>
        <v/>
      </c>
      <c r="I15" s="20">
        <f>IF(OR(B15="",NOT(ISNUMBER(G15))),"",G15*IF(E15="",$B$5,E15))</f>
        <v/>
      </c>
      <c r="J15" s="20">
        <f>IF(B15="","",B15*(1+F15))</f>
        <v/>
      </c>
      <c r="K15" s="20">
        <f>IF(B15="","",J15-B15-J15*(IF(C15="",$B$3,C15)+IF(D15="",$B$4,D15)+$B$6))</f>
        <v/>
      </c>
    </row>
    <row r="16">
      <c r="A16" s="14" t="n"/>
      <c r="B16" s="15" t="n"/>
      <c r="C16" s="16" t="n"/>
      <c r="D16" s="16" t="n"/>
      <c r="E16" s="16" t="n"/>
      <c r="F16" s="17">
        <f>IF(B16="","",IF(C16="",$B$3,C16)+IF(D16="",$B$4,D16)+IF(E16="",$B$5,E16)+$B$6)</f>
        <v/>
      </c>
      <c r="G16" s="18">
        <f>IF(B16="","",IF(F16&gt;=1,"Revise %",B16/(1-F16)))</f>
        <v/>
      </c>
      <c r="H16" s="19">
        <f>IF(OR(B16="",NOT(ISNUMBER(G16))),"",G16/B16)</f>
        <v/>
      </c>
      <c r="I16" s="20">
        <f>IF(OR(B16="",NOT(ISNUMBER(G16))),"",G16*IF(E16="",$B$5,E16))</f>
        <v/>
      </c>
      <c r="J16" s="20">
        <f>IF(B16="","",B16*(1+F16))</f>
        <v/>
      </c>
      <c r="K16" s="20">
        <f>IF(B16="","",J16-B16-J16*(IF(C16="",$B$3,C16)+IF(D16="",$B$4,D16)+$B$6))</f>
        <v/>
      </c>
    </row>
    <row r="17">
      <c r="A17" s="14" t="n"/>
      <c r="B17" s="15" t="n"/>
      <c r="C17" s="16" t="n"/>
      <c r="D17" s="16" t="n"/>
      <c r="E17" s="16" t="n"/>
      <c r="F17" s="17">
        <f>IF(B17="","",IF(C17="",$B$3,C17)+IF(D17="",$B$4,D17)+IF(E17="",$B$5,E17)+$B$6)</f>
        <v/>
      </c>
      <c r="G17" s="18">
        <f>IF(B17="","",IF(F17&gt;=1,"Revise %",B17/(1-F17)))</f>
        <v/>
      </c>
      <c r="H17" s="19">
        <f>IF(OR(B17="",NOT(ISNUMBER(G17))),"",G17/B17)</f>
        <v/>
      </c>
      <c r="I17" s="20">
        <f>IF(OR(B17="",NOT(ISNUMBER(G17))),"",G17*IF(E17="",$B$5,E17))</f>
        <v/>
      </c>
      <c r="J17" s="20">
        <f>IF(B17="","",B17*(1+F17))</f>
        <v/>
      </c>
      <c r="K17" s="20">
        <f>IF(B17="","",J17-B17-J17*(IF(C17="",$B$3,C17)+IF(D17="",$B$4,D17)+$B$6))</f>
        <v/>
      </c>
    </row>
    <row r="18">
      <c r="A18" s="14" t="n"/>
      <c r="B18" s="15" t="n"/>
      <c r="C18" s="16" t="n"/>
      <c r="D18" s="16" t="n"/>
      <c r="E18" s="16" t="n"/>
      <c r="F18" s="17">
        <f>IF(B18="","",IF(C18="",$B$3,C18)+IF(D18="",$B$4,D18)+IF(E18="",$B$5,E18)+$B$6)</f>
        <v/>
      </c>
      <c r="G18" s="18">
        <f>IF(B18="","",IF(F18&gt;=1,"Revise %",B18/(1-F18)))</f>
        <v/>
      </c>
      <c r="H18" s="19">
        <f>IF(OR(B18="",NOT(ISNUMBER(G18))),"",G18/B18)</f>
        <v/>
      </c>
      <c r="I18" s="20">
        <f>IF(OR(B18="",NOT(ISNUMBER(G18))),"",G18*IF(E18="",$B$5,E18))</f>
        <v/>
      </c>
      <c r="J18" s="20">
        <f>IF(B18="","",B18*(1+F18))</f>
        <v/>
      </c>
      <c r="K18" s="20">
        <f>IF(B18="","",J18-B18-J18*(IF(C18="",$B$3,C18)+IF(D18="",$B$4,D18)+$B$6))</f>
        <v/>
      </c>
    </row>
    <row r="19">
      <c r="A19" s="14" t="n"/>
      <c r="B19" s="15" t="n"/>
      <c r="C19" s="16" t="n"/>
      <c r="D19" s="16" t="n"/>
      <c r="E19" s="16" t="n"/>
      <c r="F19" s="17">
        <f>IF(B19="","",IF(C19="",$B$3,C19)+IF(D19="",$B$4,D19)+IF(E19="",$B$5,E19)+$B$6)</f>
        <v/>
      </c>
      <c r="G19" s="18">
        <f>IF(B19="","",IF(F19&gt;=1,"Revise %",B19/(1-F19)))</f>
        <v/>
      </c>
      <c r="H19" s="19">
        <f>IF(OR(B19="",NOT(ISNUMBER(G19))),"",G19/B19)</f>
        <v/>
      </c>
      <c r="I19" s="20">
        <f>IF(OR(B19="",NOT(ISNUMBER(G19))),"",G19*IF(E19="",$B$5,E19))</f>
        <v/>
      </c>
      <c r="J19" s="20">
        <f>IF(B19="","",B19*(1+F19))</f>
        <v/>
      </c>
      <c r="K19" s="20">
        <f>IF(B19="","",J19-B19-J19*(IF(C19="",$B$3,C19)+IF(D19="",$B$4,D19)+$B$6))</f>
        <v/>
      </c>
    </row>
    <row r="20">
      <c r="A20" s="14" t="n"/>
      <c r="B20" s="15" t="n"/>
      <c r="C20" s="16" t="n"/>
      <c r="D20" s="16" t="n"/>
      <c r="E20" s="16" t="n"/>
      <c r="F20" s="17">
        <f>IF(B20="","",IF(C20="",$B$3,C20)+IF(D20="",$B$4,D20)+IF(E20="",$B$5,E20)+$B$6)</f>
        <v/>
      </c>
      <c r="G20" s="18">
        <f>IF(B20="","",IF(F20&gt;=1,"Revise %",B20/(1-F20)))</f>
        <v/>
      </c>
      <c r="H20" s="19">
        <f>IF(OR(B20="",NOT(ISNUMBER(G20))),"",G20/B20)</f>
        <v/>
      </c>
      <c r="I20" s="20">
        <f>IF(OR(B20="",NOT(ISNUMBER(G20))),"",G20*IF(E20="",$B$5,E20))</f>
        <v/>
      </c>
      <c r="J20" s="20">
        <f>IF(B20="","",B20*(1+F20))</f>
        <v/>
      </c>
      <c r="K20" s="20">
        <f>IF(B20="","",J20-B20-J20*(IF(C20="",$B$3,C20)+IF(D20="",$B$4,D20)+$B$6))</f>
        <v/>
      </c>
    </row>
    <row r="21">
      <c r="A21" s="14" t="n"/>
      <c r="B21" s="15" t="n"/>
      <c r="C21" s="16" t="n"/>
      <c r="D21" s="16" t="n"/>
      <c r="E21" s="16" t="n"/>
      <c r="F21" s="17">
        <f>IF(B21="","",IF(C21="",$B$3,C21)+IF(D21="",$B$4,D21)+IF(E21="",$B$5,E21)+$B$6)</f>
        <v/>
      </c>
      <c r="G21" s="18">
        <f>IF(B21="","",IF(F21&gt;=1,"Revise %",B21/(1-F21)))</f>
        <v/>
      </c>
      <c r="H21" s="19">
        <f>IF(OR(B21="",NOT(ISNUMBER(G21))),"",G21/B21)</f>
        <v/>
      </c>
      <c r="I21" s="20">
        <f>IF(OR(B21="",NOT(ISNUMBER(G21))),"",G21*IF(E21="",$B$5,E21))</f>
        <v/>
      </c>
      <c r="J21" s="20">
        <f>IF(B21="","",B21*(1+F21))</f>
        <v/>
      </c>
      <c r="K21" s="20">
        <f>IF(B21="","",J21-B21-J21*(IF(C21="",$B$3,C21)+IF(D21="",$B$4,D21)+$B$6))</f>
        <v/>
      </c>
    </row>
    <row r="22">
      <c r="A22" s="14" t="n"/>
      <c r="B22" s="15" t="n"/>
      <c r="C22" s="16" t="n"/>
      <c r="D22" s="16" t="n"/>
      <c r="E22" s="16" t="n"/>
      <c r="F22" s="17">
        <f>IF(B22="","",IF(C22="",$B$3,C22)+IF(D22="",$B$4,D22)+IF(E22="",$B$5,E22)+$B$6)</f>
        <v/>
      </c>
      <c r="G22" s="18">
        <f>IF(B22="","",IF(F22&gt;=1,"Revise %",B22/(1-F22)))</f>
        <v/>
      </c>
      <c r="H22" s="19">
        <f>IF(OR(B22="",NOT(ISNUMBER(G22))),"",G22/B22)</f>
        <v/>
      </c>
      <c r="I22" s="20">
        <f>IF(OR(B22="",NOT(ISNUMBER(G22))),"",G22*IF(E22="",$B$5,E22))</f>
        <v/>
      </c>
      <c r="J22" s="20">
        <f>IF(B22="","",B22*(1+F22))</f>
        <v/>
      </c>
      <c r="K22" s="20">
        <f>IF(B22="","",J22-B22-J22*(IF(C22="",$B$3,C22)+IF(D22="",$B$4,D22)+$B$6))</f>
        <v/>
      </c>
    </row>
    <row r="23">
      <c r="A23" s="14" t="n"/>
      <c r="B23" s="15" t="n"/>
      <c r="C23" s="16" t="n"/>
      <c r="D23" s="16" t="n"/>
      <c r="E23" s="16" t="n"/>
      <c r="F23" s="17">
        <f>IF(B23="","",IF(C23="",$B$3,C23)+IF(D23="",$B$4,D23)+IF(E23="",$B$5,E23)+$B$6)</f>
        <v/>
      </c>
      <c r="G23" s="18">
        <f>IF(B23="","",IF(F23&gt;=1,"Revise %",B23/(1-F23)))</f>
        <v/>
      </c>
      <c r="H23" s="19">
        <f>IF(OR(B23="",NOT(ISNUMBER(G23))),"",G23/B23)</f>
        <v/>
      </c>
      <c r="I23" s="20">
        <f>IF(OR(B23="",NOT(ISNUMBER(G23))),"",G23*IF(E23="",$B$5,E23))</f>
        <v/>
      </c>
      <c r="J23" s="20">
        <f>IF(B23="","",B23*(1+F23))</f>
        <v/>
      </c>
      <c r="K23" s="20">
        <f>IF(B23="","",J23-B23-J23*(IF(C23="",$B$3,C23)+IF(D23="",$B$4,D23)+$B$6))</f>
        <v/>
      </c>
    </row>
    <row r="24">
      <c r="A24" s="14" t="n"/>
      <c r="B24" s="15" t="n"/>
      <c r="C24" s="16" t="n"/>
      <c r="D24" s="16" t="n"/>
      <c r="E24" s="16" t="n"/>
      <c r="F24" s="17">
        <f>IF(B24="","",IF(C24="",$B$3,C24)+IF(D24="",$B$4,D24)+IF(E24="",$B$5,E24)+$B$6)</f>
        <v/>
      </c>
      <c r="G24" s="18">
        <f>IF(B24="","",IF(F24&gt;=1,"Revise %",B24/(1-F24)))</f>
        <v/>
      </c>
      <c r="H24" s="19">
        <f>IF(OR(B24="",NOT(ISNUMBER(G24))),"",G24/B24)</f>
        <v/>
      </c>
      <c r="I24" s="20">
        <f>IF(OR(B24="",NOT(ISNUMBER(G24))),"",G24*IF(E24="",$B$5,E24))</f>
        <v/>
      </c>
      <c r="J24" s="20">
        <f>IF(B24="","",B24*(1+F24))</f>
        <v/>
      </c>
      <c r="K24" s="20">
        <f>IF(B24="","",J24-B24-J24*(IF(C24="",$B$3,C24)+IF(D24="",$B$4,D24)+$B$6))</f>
        <v/>
      </c>
    </row>
    <row r="25">
      <c r="A25" s="14" t="n"/>
      <c r="B25" s="15" t="n"/>
      <c r="C25" s="16" t="n"/>
      <c r="D25" s="16" t="n"/>
      <c r="E25" s="16" t="n"/>
      <c r="F25" s="17">
        <f>IF(B25="","",IF(C25="",$B$3,C25)+IF(D25="",$B$4,D25)+IF(E25="",$B$5,E25)+$B$6)</f>
        <v/>
      </c>
      <c r="G25" s="18">
        <f>IF(B25="","",IF(F25&gt;=1,"Revise %",B25/(1-F25)))</f>
        <v/>
      </c>
      <c r="H25" s="19">
        <f>IF(OR(B25="",NOT(ISNUMBER(G25))),"",G25/B25)</f>
        <v/>
      </c>
      <c r="I25" s="20">
        <f>IF(OR(B25="",NOT(ISNUMBER(G25))),"",G25*IF(E25="",$B$5,E25))</f>
        <v/>
      </c>
      <c r="J25" s="20">
        <f>IF(B25="","",B25*(1+F25))</f>
        <v/>
      </c>
      <c r="K25" s="20">
        <f>IF(B25="","",J25-B25-J25*(IF(C25="",$B$3,C25)+IF(D25="",$B$4,D25)+$B$6))</f>
        <v/>
      </c>
    </row>
    <row r="26">
      <c r="A26" s="14" t="n"/>
      <c r="B26" s="15" t="n"/>
      <c r="C26" s="16" t="n"/>
      <c r="D26" s="16" t="n"/>
      <c r="E26" s="16" t="n"/>
      <c r="F26" s="17">
        <f>IF(B26="","",IF(C26="",$B$3,C26)+IF(D26="",$B$4,D26)+IF(E26="",$B$5,E26)+$B$6)</f>
        <v/>
      </c>
      <c r="G26" s="18">
        <f>IF(B26="","",IF(F26&gt;=1,"Revise %",B26/(1-F26)))</f>
        <v/>
      </c>
      <c r="H26" s="19">
        <f>IF(OR(B26="",NOT(ISNUMBER(G26))),"",G26/B26)</f>
        <v/>
      </c>
      <c r="I26" s="20">
        <f>IF(OR(B26="",NOT(ISNUMBER(G26))),"",G26*IF(E26="",$B$5,E26))</f>
        <v/>
      </c>
      <c r="J26" s="20">
        <f>IF(B26="","",B26*(1+F26))</f>
        <v/>
      </c>
      <c r="K26" s="20">
        <f>IF(B26="","",J26-B26-J26*(IF(C26="",$B$3,C26)+IF(D26="",$B$4,D26)+$B$6))</f>
        <v/>
      </c>
    </row>
    <row r="27">
      <c r="A27" s="14" t="n"/>
      <c r="B27" s="15" t="n"/>
      <c r="C27" s="16" t="n"/>
      <c r="D27" s="16" t="n"/>
      <c r="E27" s="16" t="n"/>
      <c r="F27" s="17">
        <f>IF(B27="","",IF(C27="",$B$3,C27)+IF(D27="",$B$4,D27)+IF(E27="",$B$5,E27)+$B$6)</f>
        <v/>
      </c>
      <c r="G27" s="18">
        <f>IF(B27="","",IF(F27&gt;=1,"Revise %",B27/(1-F27)))</f>
        <v/>
      </c>
      <c r="H27" s="19">
        <f>IF(OR(B27="",NOT(ISNUMBER(G27))),"",G27/B27)</f>
        <v/>
      </c>
      <c r="I27" s="20">
        <f>IF(OR(B27="",NOT(ISNUMBER(G27))),"",G27*IF(E27="",$B$5,E27))</f>
        <v/>
      </c>
      <c r="J27" s="20">
        <f>IF(B27="","",B27*(1+F27))</f>
        <v/>
      </c>
      <c r="K27" s="20">
        <f>IF(B27="","",J27-B27-J27*(IF(C27="",$B$3,C27)+IF(D27="",$B$4,D27)+$B$6))</f>
        <v/>
      </c>
    </row>
    <row r="28">
      <c r="A28" s="14" t="n"/>
      <c r="B28" s="15" t="n"/>
      <c r="C28" s="16" t="n"/>
      <c r="D28" s="16" t="n"/>
      <c r="E28" s="16" t="n"/>
      <c r="F28" s="17">
        <f>IF(B28="","",IF(C28="",$B$3,C28)+IF(D28="",$B$4,D28)+IF(E28="",$B$5,E28)+$B$6)</f>
        <v/>
      </c>
      <c r="G28" s="18">
        <f>IF(B28="","",IF(F28&gt;=1,"Revise %",B28/(1-F28)))</f>
        <v/>
      </c>
      <c r="H28" s="19">
        <f>IF(OR(B28="",NOT(ISNUMBER(G28))),"",G28/B28)</f>
        <v/>
      </c>
      <c r="I28" s="20">
        <f>IF(OR(B28="",NOT(ISNUMBER(G28))),"",G28*IF(E28="",$B$5,E28))</f>
        <v/>
      </c>
      <c r="J28" s="20">
        <f>IF(B28="","",B28*(1+F28))</f>
        <v/>
      </c>
      <c r="K28" s="20">
        <f>IF(B28="","",J28-B28-J28*(IF(C28="",$B$3,C28)+IF(D28="",$B$4,D28)+$B$6))</f>
        <v/>
      </c>
    </row>
    <row r="29">
      <c r="A29" s="14" t="n"/>
      <c r="B29" s="15" t="n"/>
      <c r="C29" s="16" t="n"/>
      <c r="D29" s="16" t="n"/>
      <c r="E29" s="16" t="n"/>
      <c r="F29" s="17">
        <f>IF(B29="","",IF(C29="",$B$3,C29)+IF(D29="",$B$4,D29)+IF(E29="",$B$5,E29)+$B$6)</f>
        <v/>
      </c>
      <c r="G29" s="18">
        <f>IF(B29="","",IF(F29&gt;=1,"Revise %",B29/(1-F29)))</f>
        <v/>
      </c>
      <c r="H29" s="19">
        <f>IF(OR(B29="",NOT(ISNUMBER(G29))),"",G29/B29)</f>
        <v/>
      </c>
      <c r="I29" s="20">
        <f>IF(OR(B29="",NOT(ISNUMBER(G29))),"",G29*IF(E29="",$B$5,E29))</f>
        <v/>
      </c>
      <c r="J29" s="20">
        <f>IF(B29="","",B29*(1+F29))</f>
        <v/>
      </c>
      <c r="K29" s="20">
        <f>IF(B29="","",J29-B29-J29*(IF(C29="",$B$3,C29)+IF(D29="",$B$4,D29)+$B$6))</f>
        <v/>
      </c>
    </row>
    <row r="30">
      <c r="A30" s="14" t="n"/>
      <c r="B30" s="15" t="n"/>
      <c r="C30" s="16" t="n"/>
      <c r="D30" s="16" t="n"/>
      <c r="E30" s="16" t="n"/>
      <c r="F30" s="17">
        <f>IF(B30="","",IF(C30="",$B$3,C30)+IF(D30="",$B$4,D30)+IF(E30="",$B$5,E30)+$B$6)</f>
        <v/>
      </c>
      <c r="G30" s="18">
        <f>IF(B30="","",IF(F30&gt;=1,"Revise %",B30/(1-F30)))</f>
        <v/>
      </c>
      <c r="H30" s="19">
        <f>IF(OR(B30="",NOT(ISNUMBER(G30))),"",G30/B30)</f>
        <v/>
      </c>
      <c r="I30" s="20">
        <f>IF(OR(B30="",NOT(ISNUMBER(G30))),"",G30*IF(E30="",$B$5,E30))</f>
        <v/>
      </c>
      <c r="J30" s="20">
        <f>IF(B30="","",B30*(1+F30))</f>
        <v/>
      </c>
      <c r="K30" s="20">
        <f>IF(B30="","",J30-B30-J30*(IF(C30="",$B$3,C30)+IF(D30="",$B$4,D30)+$B$6))</f>
        <v/>
      </c>
    </row>
    <row r="31">
      <c r="A31" s="14" t="n"/>
      <c r="B31" s="15" t="n"/>
      <c r="C31" s="16" t="n"/>
      <c r="D31" s="16" t="n"/>
      <c r="E31" s="16" t="n"/>
      <c r="F31" s="17">
        <f>IF(B31="","",IF(C31="",$B$3,C31)+IF(D31="",$B$4,D31)+IF(E31="",$B$5,E31)+$B$6)</f>
        <v/>
      </c>
      <c r="G31" s="18">
        <f>IF(B31="","",IF(F31&gt;=1,"Revise %",B31/(1-F31)))</f>
        <v/>
      </c>
      <c r="H31" s="19">
        <f>IF(OR(B31="",NOT(ISNUMBER(G31))),"",G31/B31)</f>
        <v/>
      </c>
      <c r="I31" s="20">
        <f>IF(OR(B31="",NOT(ISNUMBER(G31))),"",G31*IF(E31="",$B$5,E31))</f>
        <v/>
      </c>
      <c r="J31" s="20">
        <f>IF(B31="","",B31*(1+F31))</f>
        <v/>
      </c>
      <c r="K31" s="20">
        <f>IF(B31="","",J31-B31-J31*(IF(C31="",$B$3,C31)+IF(D31="",$B$4,D31)+$B$6))</f>
        <v/>
      </c>
    </row>
    <row r="32">
      <c r="A32" s="14" t="n"/>
      <c r="B32" s="15" t="n"/>
      <c r="C32" s="16" t="n"/>
      <c r="D32" s="16" t="n"/>
      <c r="E32" s="16" t="n"/>
      <c r="F32" s="17">
        <f>IF(B32="","",IF(C32="",$B$3,C32)+IF(D32="",$B$4,D32)+IF(E32="",$B$5,E32)+$B$6)</f>
        <v/>
      </c>
      <c r="G32" s="18">
        <f>IF(B32="","",IF(F32&gt;=1,"Revise %",B32/(1-F32)))</f>
        <v/>
      </c>
      <c r="H32" s="19">
        <f>IF(OR(B32="",NOT(ISNUMBER(G32))),"",G32/B32)</f>
        <v/>
      </c>
      <c r="I32" s="20">
        <f>IF(OR(B32="",NOT(ISNUMBER(G32))),"",G32*IF(E32="",$B$5,E32))</f>
        <v/>
      </c>
      <c r="J32" s="20">
        <f>IF(B32="","",B32*(1+F32))</f>
        <v/>
      </c>
      <c r="K32" s="20">
        <f>IF(B32="","",J32-B32-J32*(IF(C32="",$B$3,C32)+IF(D32="",$B$4,D32)+$B$6))</f>
        <v/>
      </c>
    </row>
    <row r="33">
      <c r="A33" s="14" t="n"/>
      <c r="B33" s="15" t="n"/>
      <c r="C33" s="16" t="n"/>
      <c r="D33" s="16" t="n"/>
      <c r="E33" s="16" t="n"/>
      <c r="F33" s="17">
        <f>IF(B33="","",IF(C33="",$B$3,C33)+IF(D33="",$B$4,D33)+IF(E33="",$B$5,E33)+$B$6)</f>
        <v/>
      </c>
      <c r="G33" s="18">
        <f>IF(B33="","",IF(F33&gt;=1,"Revise %",B33/(1-F33)))</f>
        <v/>
      </c>
      <c r="H33" s="19">
        <f>IF(OR(B33="",NOT(ISNUMBER(G33))),"",G33/B33)</f>
        <v/>
      </c>
      <c r="I33" s="20">
        <f>IF(OR(B33="",NOT(ISNUMBER(G33))),"",G33*IF(E33="",$B$5,E33))</f>
        <v/>
      </c>
      <c r="J33" s="20">
        <f>IF(B33="","",B33*(1+F33))</f>
        <v/>
      </c>
      <c r="K33" s="20">
        <f>IF(B33="","",J33-B33-J33*(IF(C33="",$B$3,C33)+IF(D33="",$B$4,D33)+$B$6))</f>
        <v/>
      </c>
    </row>
    <row r="34">
      <c r="A34" s="14" t="n"/>
      <c r="B34" s="15" t="n"/>
      <c r="C34" s="16" t="n"/>
      <c r="D34" s="16" t="n"/>
      <c r="E34" s="16" t="n"/>
      <c r="F34" s="17">
        <f>IF(B34="","",IF(C34="",$B$3,C34)+IF(D34="",$B$4,D34)+IF(E34="",$B$5,E34)+$B$6)</f>
        <v/>
      </c>
      <c r="G34" s="18">
        <f>IF(B34="","",IF(F34&gt;=1,"Revise %",B34/(1-F34)))</f>
        <v/>
      </c>
      <c r="H34" s="19">
        <f>IF(OR(B34="",NOT(ISNUMBER(G34))),"",G34/B34)</f>
        <v/>
      </c>
      <c r="I34" s="20">
        <f>IF(OR(B34="",NOT(ISNUMBER(G34))),"",G34*IF(E34="",$B$5,E34))</f>
        <v/>
      </c>
      <c r="J34" s="20">
        <f>IF(B34="","",B34*(1+F34))</f>
        <v/>
      </c>
      <c r="K34" s="20">
        <f>IF(B34="","",J34-B34-J34*(IF(C34="",$B$3,C34)+IF(D34="",$B$4,D34)+$B$6))</f>
        <v/>
      </c>
    </row>
    <row r="35">
      <c r="A35" s="14" t="n"/>
      <c r="B35" s="15" t="n"/>
      <c r="C35" s="16" t="n"/>
      <c r="D35" s="16" t="n"/>
      <c r="E35" s="16" t="n"/>
      <c r="F35" s="17">
        <f>IF(B35="","",IF(C35="",$B$3,C35)+IF(D35="",$B$4,D35)+IF(E35="",$B$5,E35)+$B$6)</f>
        <v/>
      </c>
      <c r="G35" s="18">
        <f>IF(B35="","",IF(F35&gt;=1,"Revise %",B35/(1-F35)))</f>
        <v/>
      </c>
      <c r="H35" s="19">
        <f>IF(OR(B35="",NOT(ISNUMBER(G35))),"",G35/B35)</f>
        <v/>
      </c>
      <c r="I35" s="20">
        <f>IF(OR(B35="",NOT(ISNUMBER(G35))),"",G35*IF(E35="",$B$5,E35))</f>
        <v/>
      </c>
      <c r="J35" s="20">
        <f>IF(B35="","",B35*(1+F35))</f>
        <v/>
      </c>
      <c r="K35" s="20">
        <f>IF(B35="","",J35-B35-J35*(IF(C35="",$B$3,C35)+IF(D35="",$B$4,D35)+$B$6))</f>
        <v/>
      </c>
    </row>
    <row r="36">
      <c r="A36" s="14" t="n"/>
      <c r="B36" s="15" t="n"/>
      <c r="C36" s="16" t="n"/>
      <c r="D36" s="16" t="n"/>
      <c r="E36" s="16" t="n"/>
      <c r="F36" s="17">
        <f>IF(B36="","",IF(C36="",$B$3,C36)+IF(D36="",$B$4,D36)+IF(E36="",$B$5,E36)+$B$6)</f>
        <v/>
      </c>
      <c r="G36" s="18">
        <f>IF(B36="","",IF(F36&gt;=1,"Revise %",B36/(1-F36)))</f>
        <v/>
      </c>
      <c r="H36" s="19">
        <f>IF(OR(B36="",NOT(ISNUMBER(G36))),"",G36/B36)</f>
        <v/>
      </c>
      <c r="I36" s="20">
        <f>IF(OR(B36="",NOT(ISNUMBER(G36))),"",G36*IF(E36="",$B$5,E36))</f>
        <v/>
      </c>
      <c r="J36" s="20">
        <f>IF(B36="","",B36*(1+F36))</f>
        <v/>
      </c>
      <c r="K36" s="20">
        <f>IF(B36="","",J36-B36-J36*(IF(C36="",$B$3,C36)+IF(D36="",$B$4,D36)+$B$6))</f>
        <v/>
      </c>
    </row>
    <row r="37">
      <c r="A37" s="14" t="n"/>
      <c r="B37" s="15" t="n"/>
      <c r="C37" s="16" t="n"/>
      <c r="D37" s="16" t="n"/>
      <c r="E37" s="16" t="n"/>
      <c r="F37" s="17">
        <f>IF(B37="","",IF(C37="",$B$3,C37)+IF(D37="",$B$4,D37)+IF(E37="",$B$5,E37)+$B$6)</f>
        <v/>
      </c>
      <c r="G37" s="18">
        <f>IF(B37="","",IF(F37&gt;=1,"Revise %",B37/(1-F37)))</f>
        <v/>
      </c>
      <c r="H37" s="19">
        <f>IF(OR(B37="",NOT(ISNUMBER(G37))),"",G37/B37)</f>
        <v/>
      </c>
      <c r="I37" s="20">
        <f>IF(OR(B37="",NOT(ISNUMBER(G37))),"",G37*IF(E37="",$B$5,E37))</f>
        <v/>
      </c>
      <c r="J37" s="20">
        <f>IF(B37="","",B37*(1+F37))</f>
        <v/>
      </c>
      <c r="K37" s="20">
        <f>IF(B37="","",J37-B37-J37*(IF(C37="",$B$3,C37)+IF(D37="",$B$4,D37)+$B$6))</f>
        <v/>
      </c>
    </row>
    <row r="38">
      <c r="A38" s="14" t="n"/>
      <c r="B38" s="15" t="n"/>
      <c r="C38" s="16" t="n"/>
      <c r="D38" s="16" t="n"/>
      <c r="E38" s="16" t="n"/>
      <c r="F38" s="17">
        <f>IF(B38="","",IF(C38="",$B$3,C38)+IF(D38="",$B$4,D38)+IF(E38="",$B$5,E38)+$B$6)</f>
        <v/>
      </c>
      <c r="G38" s="18">
        <f>IF(B38="","",IF(F38&gt;=1,"Revise %",B38/(1-F38)))</f>
        <v/>
      </c>
      <c r="H38" s="19">
        <f>IF(OR(B38="",NOT(ISNUMBER(G38))),"",G38/B38)</f>
        <v/>
      </c>
      <c r="I38" s="20">
        <f>IF(OR(B38="",NOT(ISNUMBER(G38))),"",G38*IF(E38="",$B$5,E38))</f>
        <v/>
      </c>
      <c r="J38" s="20">
        <f>IF(B38="","",B38*(1+F38))</f>
        <v/>
      </c>
      <c r="K38" s="20">
        <f>IF(B38="","",J38-B38-J38*(IF(C38="",$B$3,C38)+IF(D38="",$B$4,D38)+$B$6))</f>
        <v/>
      </c>
    </row>
    <row r="39">
      <c r="A39" s="14" t="n"/>
      <c r="B39" s="15" t="n"/>
      <c r="C39" s="16" t="n"/>
      <c r="D39" s="16" t="n"/>
      <c r="E39" s="16" t="n"/>
      <c r="F39" s="17">
        <f>IF(B39="","",IF(C39="",$B$3,C39)+IF(D39="",$B$4,D39)+IF(E39="",$B$5,E39)+$B$6)</f>
        <v/>
      </c>
      <c r="G39" s="18">
        <f>IF(B39="","",IF(F39&gt;=1,"Revise %",B39/(1-F39)))</f>
        <v/>
      </c>
      <c r="H39" s="19">
        <f>IF(OR(B39="",NOT(ISNUMBER(G39))),"",G39/B39)</f>
        <v/>
      </c>
      <c r="I39" s="20">
        <f>IF(OR(B39="",NOT(ISNUMBER(G39))),"",G39*IF(E39="",$B$5,E39))</f>
        <v/>
      </c>
      <c r="J39" s="20">
        <f>IF(B39="","",B39*(1+F39))</f>
        <v/>
      </c>
      <c r="K39" s="20">
        <f>IF(B39="","",J39-B39-J39*(IF(C39="",$B$3,C39)+IF(D39="",$B$4,D39)+$B$6))</f>
        <v/>
      </c>
    </row>
    <row r="40">
      <c r="A40" s="14" t="n"/>
      <c r="B40" s="15" t="n"/>
      <c r="C40" s="16" t="n"/>
      <c r="D40" s="16" t="n"/>
      <c r="E40" s="16" t="n"/>
      <c r="F40" s="17">
        <f>IF(B40="","",IF(C40="",$B$3,C40)+IF(D40="",$B$4,D40)+IF(E40="",$B$5,E40)+$B$6)</f>
        <v/>
      </c>
      <c r="G40" s="18">
        <f>IF(B40="","",IF(F40&gt;=1,"Revise %",B40/(1-F40)))</f>
        <v/>
      </c>
      <c r="H40" s="19">
        <f>IF(OR(B40="",NOT(ISNUMBER(G40))),"",G40/B40)</f>
        <v/>
      </c>
      <c r="I40" s="20">
        <f>IF(OR(B40="",NOT(ISNUMBER(G40))),"",G40*IF(E40="",$B$5,E40))</f>
        <v/>
      </c>
      <c r="J40" s="20">
        <f>IF(B40="","",B40*(1+F40))</f>
        <v/>
      </c>
      <c r="K40" s="20">
        <f>IF(B40="","",J40-B40-J40*(IF(C40="",$B$3,C40)+IF(D40="",$B$4,D40)+$B$6))</f>
        <v/>
      </c>
    </row>
    <row r="41">
      <c r="A41" s="14" t="n"/>
      <c r="B41" s="15" t="n"/>
      <c r="C41" s="16" t="n"/>
      <c r="D41" s="16" t="n"/>
      <c r="E41" s="16" t="n"/>
      <c r="F41" s="17">
        <f>IF(B41="","",IF(C41="",$B$3,C41)+IF(D41="",$B$4,D41)+IF(E41="",$B$5,E41)+$B$6)</f>
        <v/>
      </c>
      <c r="G41" s="18">
        <f>IF(B41="","",IF(F41&gt;=1,"Revise %",B41/(1-F41)))</f>
        <v/>
      </c>
      <c r="H41" s="19">
        <f>IF(OR(B41="",NOT(ISNUMBER(G41))),"",G41/B41)</f>
        <v/>
      </c>
      <c r="I41" s="20">
        <f>IF(OR(B41="",NOT(ISNUMBER(G41))),"",G41*IF(E41="",$B$5,E41))</f>
        <v/>
      </c>
      <c r="J41" s="20">
        <f>IF(B41="","",B41*(1+F41))</f>
        <v/>
      </c>
      <c r="K41" s="20">
        <f>IF(B41="","",J41-B41-J41*(IF(C41="",$B$3,C41)+IF(D41="",$B$4,D41)+$B$6))</f>
        <v/>
      </c>
    </row>
    <row r="42">
      <c r="A42" s="14" t="n"/>
      <c r="B42" s="15" t="n"/>
      <c r="C42" s="16" t="n"/>
      <c r="D42" s="16" t="n"/>
      <c r="E42" s="16" t="n"/>
      <c r="F42" s="17">
        <f>IF(B42="","",IF(C42="",$B$3,C42)+IF(D42="",$B$4,D42)+IF(E42="",$B$5,E42)+$B$6)</f>
        <v/>
      </c>
      <c r="G42" s="18">
        <f>IF(B42="","",IF(F42&gt;=1,"Revise %",B42/(1-F42)))</f>
        <v/>
      </c>
      <c r="H42" s="19">
        <f>IF(OR(B42="",NOT(ISNUMBER(G42))),"",G42/B42)</f>
        <v/>
      </c>
      <c r="I42" s="20">
        <f>IF(OR(B42="",NOT(ISNUMBER(G42))),"",G42*IF(E42="",$B$5,E42))</f>
        <v/>
      </c>
      <c r="J42" s="20">
        <f>IF(B42="","",B42*(1+F42))</f>
        <v/>
      </c>
      <c r="K42" s="20">
        <f>IF(B42="","",J42-B42-J42*(IF(C42="",$B$3,C42)+IF(D42="",$B$4,D42)+$B$6))</f>
        <v/>
      </c>
    </row>
    <row r="43">
      <c r="A43" s="14" t="n"/>
      <c r="B43" s="15" t="n"/>
      <c r="C43" s="16" t="n"/>
      <c r="D43" s="16" t="n"/>
      <c r="E43" s="16" t="n"/>
      <c r="F43" s="17">
        <f>IF(B43="","",IF(C43="",$B$3,C43)+IF(D43="",$B$4,D43)+IF(E43="",$B$5,E43)+$B$6)</f>
        <v/>
      </c>
      <c r="G43" s="18">
        <f>IF(B43="","",IF(F43&gt;=1,"Revise %",B43/(1-F43)))</f>
        <v/>
      </c>
      <c r="H43" s="19">
        <f>IF(OR(B43="",NOT(ISNUMBER(G43))),"",G43/B43)</f>
        <v/>
      </c>
      <c r="I43" s="20">
        <f>IF(OR(B43="",NOT(ISNUMBER(G43))),"",G43*IF(E43="",$B$5,E43))</f>
        <v/>
      </c>
      <c r="J43" s="20">
        <f>IF(B43="","",B43*(1+F43))</f>
        <v/>
      </c>
      <c r="K43" s="20">
        <f>IF(B43="","",J43-B43-J43*(IF(C43="",$B$3,C43)+IF(D43="",$B$4,D43)+$B$6))</f>
        <v/>
      </c>
    </row>
    <row r="44">
      <c r="A44" s="14" t="n"/>
      <c r="B44" s="15" t="n"/>
      <c r="C44" s="16" t="n"/>
      <c r="D44" s="16" t="n"/>
      <c r="E44" s="16" t="n"/>
      <c r="F44" s="17">
        <f>IF(B44="","",IF(C44="",$B$3,C44)+IF(D44="",$B$4,D44)+IF(E44="",$B$5,E44)+$B$6)</f>
        <v/>
      </c>
      <c r="G44" s="18">
        <f>IF(B44="","",IF(F44&gt;=1,"Revise %",B44/(1-F44)))</f>
        <v/>
      </c>
      <c r="H44" s="19">
        <f>IF(OR(B44="",NOT(ISNUMBER(G44))),"",G44/B44)</f>
        <v/>
      </c>
      <c r="I44" s="20">
        <f>IF(OR(B44="",NOT(ISNUMBER(G44))),"",G44*IF(E44="",$B$5,E44))</f>
        <v/>
      </c>
      <c r="J44" s="20">
        <f>IF(B44="","",B44*(1+F44))</f>
        <v/>
      </c>
      <c r="K44" s="20">
        <f>IF(B44="","",J44-B44-J44*(IF(C44="",$B$3,C44)+IF(D44="",$B$4,D44)+$B$6))</f>
        <v/>
      </c>
    </row>
    <row r="45">
      <c r="A45" s="14" t="n"/>
      <c r="B45" s="15" t="n"/>
      <c r="C45" s="16" t="n"/>
      <c r="D45" s="16" t="n"/>
      <c r="E45" s="16" t="n"/>
      <c r="F45" s="17">
        <f>IF(B45="","",IF(C45="",$B$3,C45)+IF(D45="",$B$4,D45)+IF(E45="",$B$5,E45)+$B$6)</f>
        <v/>
      </c>
      <c r="G45" s="18">
        <f>IF(B45="","",IF(F45&gt;=1,"Revise %",B45/(1-F45)))</f>
        <v/>
      </c>
      <c r="H45" s="19">
        <f>IF(OR(B45="",NOT(ISNUMBER(G45))),"",G45/B45)</f>
        <v/>
      </c>
      <c r="I45" s="20">
        <f>IF(OR(B45="",NOT(ISNUMBER(G45))),"",G45*IF(E45="",$B$5,E45))</f>
        <v/>
      </c>
      <c r="J45" s="20">
        <f>IF(B45="","",B45*(1+F45))</f>
        <v/>
      </c>
      <c r="K45" s="20">
        <f>IF(B45="","",J45-B45-J45*(IF(C45="",$B$3,C45)+IF(D45="",$B$4,D45)+$B$6))</f>
        <v/>
      </c>
    </row>
    <row r="46">
      <c r="A46" s="14" t="n"/>
      <c r="B46" s="15" t="n"/>
      <c r="C46" s="16" t="n"/>
      <c r="D46" s="16" t="n"/>
      <c r="E46" s="16" t="n"/>
      <c r="F46" s="17">
        <f>IF(B46="","",IF(C46="",$B$3,C46)+IF(D46="",$B$4,D46)+IF(E46="",$B$5,E46)+$B$6)</f>
        <v/>
      </c>
      <c r="G46" s="18">
        <f>IF(B46="","",IF(F46&gt;=1,"Revise %",B46/(1-F46)))</f>
        <v/>
      </c>
      <c r="H46" s="19">
        <f>IF(OR(B46="",NOT(ISNUMBER(G46))),"",G46/B46)</f>
        <v/>
      </c>
      <c r="I46" s="20">
        <f>IF(OR(B46="",NOT(ISNUMBER(G46))),"",G46*IF(E46="",$B$5,E46))</f>
        <v/>
      </c>
      <c r="J46" s="20">
        <f>IF(B46="","",B46*(1+F46))</f>
        <v/>
      </c>
      <c r="K46" s="20">
        <f>IF(B46="","",J46-B46-J46*(IF(C46="",$B$3,C46)+IF(D46="",$B$4,D46)+$B$6))</f>
        <v/>
      </c>
    </row>
    <row r="47">
      <c r="A47" s="14" t="n"/>
      <c r="B47" s="15" t="n"/>
      <c r="C47" s="16" t="n"/>
      <c r="D47" s="16" t="n"/>
      <c r="E47" s="16" t="n"/>
      <c r="F47" s="17">
        <f>IF(B47="","",IF(C47="",$B$3,C47)+IF(D47="",$B$4,D47)+IF(E47="",$B$5,E47)+$B$6)</f>
        <v/>
      </c>
      <c r="G47" s="18">
        <f>IF(B47="","",IF(F47&gt;=1,"Revise %",B47/(1-F47)))</f>
        <v/>
      </c>
      <c r="H47" s="19">
        <f>IF(OR(B47="",NOT(ISNUMBER(G47))),"",G47/B47)</f>
        <v/>
      </c>
      <c r="I47" s="20">
        <f>IF(OR(B47="",NOT(ISNUMBER(G47))),"",G47*IF(E47="",$B$5,E47))</f>
        <v/>
      </c>
      <c r="J47" s="20">
        <f>IF(B47="","",B47*(1+F47))</f>
        <v/>
      </c>
      <c r="K47" s="20">
        <f>IF(B47="","",J47-B47-J47*(IF(C47="",$B$3,C47)+IF(D47="",$B$4,D47)+$B$6))</f>
        <v/>
      </c>
    </row>
    <row r="48">
      <c r="A48" s="14" t="n"/>
      <c r="B48" s="15" t="n"/>
      <c r="C48" s="16" t="n"/>
      <c r="D48" s="16" t="n"/>
      <c r="E48" s="16" t="n"/>
      <c r="F48" s="17">
        <f>IF(B48="","",IF(C48="",$B$3,C48)+IF(D48="",$B$4,D48)+IF(E48="",$B$5,E48)+$B$6)</f>
        <v/>
      </c>
      <c r="G48" s="18">
        <f>IF(B48="","",IF(F48&gt;=1,"Revise %",B48/(1-F48)))</f>
        <v/>
      </c>
      <c r="H48" s="19">
        <f>IF(OR(B48="",NOT(ISNUMBER(G48))),"",G48/B48)</f>
        <v/>
      </c>
      <c r="I48" s="20">
        <f>IF(OR(B48="",NOT(ISNUMBER(G48))),"",G48*IF(E48="",$B$5,E48))</f>
        <v/>
      </c>
      <c r="J48" s="20">
        <f>IF(B48="","",B48*(1+F48))</f>
        <v/>
      </c>
      <c r="K48" s="20">
        <f>IF(B48="","",J48-B48-J48*(IF(C48="",$B$3,C48)+IF(D48="",$B$4,D48)+$B$6))</f>
        <v/>
      </c>
    </row>
    <row r="49">
      <c r="A49" s="14" t="n"/>
      <c r="B49" s="15" t="n"/>
      <c r="C49" s="16" t="n"/>
      <c r="D49" s="16" t="n"/>
      <c r="E49" s="16" t="n"/>
      <c r="F49" s="17">
        <f>IF(B49="","",IF(C49="",$B$3,C49)+IF(D49="",$B$4,D49)+IF(E49="",$B$5,E49)+$B$6)</f>
        <v/>
      </c>
      <c r="G49" s="18">
        <f>IF(B49="","",IF(F49&gt;=1,"Revise %",B49/(1-F49)))</f>
        <v/>
      </c>
      <c r="H49" s="19">
        <f>IF(OR(B49="",NOT(ISNUMBER(G49))),"",G49/B49)</f>
        <v/>
      </c>
      <c r="I49" s="20">
        <f>IF(OR(B49="",NOT(ISNUMBER(G49))),"",G49*IF(E49="",$B$5,E49))</f>
        <v/>
      </c>
      <c r="J49" s="20">
        <f>IF(B49="","",B49*(1+F49))</f>
        <v/>
      </c>
      <c r="K49" s="20">
        <f>IF(B49="","",J49-B49-J49*(IF(C49="",$B$3,C49)+IF(D49="",$B$4,D49)+$B$6))</f>
        <v/>
      </c>
    </row>
    <row r="50">
      <c r="A50" s="14" t="n"/>
      <c r="B50" s="15" t="n"/>
      <c r="C50" s="16" t="n"/>
      <c r="D50" s="16" t="n"/>
      <c r="E50" s="16" t="n"/>
      <c r="F50" s="17">
        <f>IF(B50="","",IF(C50="",$B$3,C50)+IF(D50="",$B$4,D50)+IF(E50="",$B$5,E50)+$B$6)</f>
        <v/>
      </c>
      <c r="G50" s="18">
        <f>IF(B50="","",IF(F50&gt;=1,"Revise %",B50/(1-F50)))</f>
        <v/>
      </c>
      <c r="H50" s="19">
        <f>IF(OR(B50="",NOT(ISNUMBER(G50))),"",G50/B50)</f>
        <v/>
      </c>
      <c r="I50" s="20">
        <f>IF(OR(B50="",NOT(ISNUMBER(G50))),"",G50*IF(E50="",$B$5,E50))</f>
        <v/>
      </c>
      <c r="J50" s="20">
        <f>IF(B50="","",B50*(1+F50))</f>
        <v/>
      </c>
      <c r="K50" s="20">
        <f>IF(B50="","",J50-B50-J50*(IF(C50="",$B$3,C50)+IF(D50="",$B$4,D50)+$B$6))</f>
        <v/>
      </c>
    </row>
    <row r="51">
      <c r="A51" s="14" t="n"/>
      <c r="B51" s="15" t="n"/>
      <c r="C51" s="16" t="n"/>
      <c r="D51" s="16" t="n"/>
      <c r="E51" s="16" t="n"/>
      <c r="F51" s="17">
        <f>IF(B51="","",IF(C51="",$B$3,C51)+IF(D51="",$B$4,D51)+IF(E51="",$B$5,E51)+$B$6)</f>
        <v/>
      </c>
      <c r="G51" s="18">
        <f>IF(B51="","",IF(F51&gt;=1,"Revise %",B51/(1-F51)))</f>
        <v/>
      </c>
      <c r="H51" s="19">
        <f>IF(OR(B51="",NOT(ISNUMBER(G51))),"",G51/B51)</f>
        <v/>
      </c>
      <c r="I51" s="20">
        <f>IF(OR(B51="",NOT(ISNUMBER(G51))),"",G51*IF(E51="",$B$5,E51))</f>
        <v/>
      </c>
      <c r="J51" s="20">
        <f>IF(B51="","",B51*(1+F51))</f>
        <v/>
      </c>
      <c r="K51" s="20">
        <f>IF(B51="","",J51-B51-J51*(IF(C51="",$B$3,C51)+IF(D51="",$B$4,D51)+$B$6))</f>
        <v/>
      </c>
    </row>
    <row r="52">
      <c r="A52" s="14" t="n"/>
      <c r="B52" s="15" t="n"/>
      <c r="C52" s="16" t="n"/>
      <c r="D52" s="16" t="n"/>
      <c r="E52" s="16" t="n"/>
      <c r="F52" s="17">
        <f>IF(B52="","",IF(C52="",$B$3,C52)+IF(D52="",$B$4,D52)+IF(E52="",$B$5,E52)+$B$6)</f>
        <v/>
      </c>
      <c r="G52" s="18">
        <f>IF(B52="","",IF(F52&gt;=1,"Revise %",B52/(1-F52)))</f>
        <v/>
      </c>
      <c r="H52" s="19">
        <f>IF(OR(B52="",NOT(ISNUMBER(G52))),"",G52/B52)</f>
        <v/>
      </c>
      <c r="I52" s="20">
        <f>IF(OR(B52="",NOT(ISNUMBER(G52))),"",G52*IF(E52="",$B$5,E52))</f>
        <v/>
      </c>
      <c r="J52" s="20">
        <f>IF(B52="","",B52*(1+F52))</f>
        <v/>
      </c>
      <c r="K52" s="20">
        <f>IF(B52="","",J52-B52-J52*(IF(C52="",$B$3,C52)+IF(D52="",$B$4,D52)+$B$6))</f>
        <v/>
      </c>
    </row>
    <row r="53">
      <c r="A53" s="14" t="n"/>
      <c r="B53" s="15" t="n"/>
      <c r="C53" s="16" t="n"/>
      <c r="D53" s="16" t="n"/>
      <c r="E53" s="16" t="n"/>
      <c r="F53" s="17">
        <f>IF(B53="","",IF(C53="",$B$3,C53)+IF(D53="",$B$4,D53)+IF(E53="",$B$5,E53)+$B$6)</f>
        <v/>
      </c>
      <c r="G53" s="18">
        <f>IF(B53="","",IF(F53&gt;=1,"Revise %",B53/(1-F53)))</f>
        <v/>
      </c>
      <c r="H53" s="19">
        <f>IF(OR(B53="",NOT(ISNUMBER(G53))),"",G53/B53)</f>
        <v/>
      </c>
      <c r="I53" s="20">
        <f>IF(OR(B53="",NOT(ISNUMBER(G53))),"",G53*IF(E53="",$B$5,E53))</f>
        <v/>
      </c>
      <c r="J53" s="20">
        <f>IF(B53="","",B53*(1+F53))</f>
        <v/>
      </c>
      <c r="K53" s="20">
        <f>IF(B53="","",J53-B53-J53*(IF(C53="",$B$3,C53)+IF(D53="",$B$4,D53)+$B$6))</f>
        <v/>
      </c>
    </row>
    <row r="54">
      <c r="A54" s="14" t="n"/>
      <c r="B54" s="15" t="n"/>
      <c r="C54" s="16" t="n"/>
      <c r="D54" s="16" t="n"/>
      <c r="E54" s="16" t="n"/>
      <c r="F54" s="17">
        <f>IF(B54="","",IF(C54="",$B$3,C54)+IF(D54="",$B$4,D54)+IF(E54="",$B$5,E54)+$B$6)</f>
        <v/>
      </c>
      <c r="G54" s="18">
        <f>IF(B54="","",IF(F54&gt;=1,"Revise %",B54/(1-F54)))</f>
        <v/>
      </c>
      <c r="H54" s="19">
        <f>IF(OR(B54="",NOT(ISNUMBER(G54))),"",G54/B54)</f>
        <v/>
      </c>
      <c r="I54" s="20">
        <f>IF(OR(B54="",NOT(ISNUMBER(G54))),"",G54*IF(E54="",$B$5,E54))</f>
        <v/>
      </c>
      <c r="J54" s="20">
        <f>IF(B54="","",B54*(1+F54))</f>
        <v/>
      </c>
      <c r="K54" s="20">
        <f>IF(B54="","",J54-B54-J54*(IF(C54="",$B$3,C54)+IF(D54="",$B$4,D54)+$B$6))</f>
        <v/>
      </c>
    </row>
    <row r="55">
      <c r="A55" s="14" t="n"/>
      <c r="B55" s="15" t="n"/>
      <c r="C55" s="16" t="n"/>
      <c r="D55" s="16" t="n"/>
      <c r="E55" s="16" t="n"/>
      <c r="F55" s="17">
        <f>IF(B55="","",IF(C55="",$B$3,C55)+IF(D55="",$B$4,D55)+IF(E55="",$B$5,E55)+$B$6)</f>
        <v/>
      </c>
      <c r="G55" s="18">
        <f>IF(B55="","",IF(F55&gt;=1,"Revise %",B55/(1-F55)))</f>
        <v/>
      </c>
      <c r="H55" s="19">
        <f>IF(OR(B55="",NOT(ISNUMBER(G55))),"",G55/B55)</f>
        <v/>
      </c>
      <c r="I55" s="20">
        <f>IF(OR(B55="",NOT(ISNUMBER(G55))),"",G55*IF(E55="",$B$5,E55))</f>
        <v/>
      </c>
      <c r="J55" s="20">
        <f>IF(B55="","",B55*(1+F55))</f>
        <v/>
      </c>
      <c r="K55" s="20">
        <f>IF(B55="","",J55-B55-J55*(IF(C55="",$B$3,C55)+IF(D55="",$B$4,D55)+$B$6))</f>
        <v/>
      </c>
    </row>
    <row r="56">
      <c r="A56" s="14" t="n"/>
      <c r="B56" s="15" t="n"/>
      <c r="C56" s="16" t="n"/>
      <c r="D56" s="16" t="n"/>
      <c r="E56" s="16" t="n"/>
      <c r="F56" s="17">
        <f>IF(B56="","",IF(C56="",$B$3,C56)+IF(D56="",$B$4,D56)+IF(E56="",$B$5,E56)+$B$6)</f>
        <v/>
      </c>
      <c r="G56" s="18">
        <f>IF(B56="","",IF(F56&gt;=1,"Revise %",B56/(1-F56)))</f>
        <v/>
      </c>
      <c r="H56" s="19">
        <f>IF(OR(B56="",NOT(ISNUMBER(G56))),"",G56/B56)</f>
        <v/>
      </c>
      <c r="I56" s="20">
        <f>IF(OR(B56="",NOT(ISNUMBER(G56))),"",G56*IF(E56="",$B$5,E56))</f>
        <v/>
      </c>
      <c r="J56" s="20">
        <f>IF(B56="","",B56*(1+F56))</f>
        <v/>
      </c>
      <c r="K56" s="20">
        <f>IF(B56="","",J56-B56-J56*(IF(C56="",$B$3,C56)+IF(D56="",$B$4,D56)+$B$6))</f>
        <v/>
      </c>
    </row>
    <row r="57">
      <c r="A57" s="14" t="n"/>
      <c r="B57" s="15" t="n"/>
      <c r="C57" s="16" t="n"/>
      <c r="D57" s="16" t="n"/>
      <c r="E57" s="16" t="n"/>
      <c r="F57" s="17">
        <f>IF(B57="","",IF(C57="",$B$3,C57)+IF(D57="",$B$4,D57)+IF(E57="",$B$5,E57)+$B$6)</f>
        <v/>
      </c>
      <c r="G57" s="18">
        <f>IF(B57="","",IF(F57&gt;=1,"Revise %",B57/(1-F57)))</f>
        <v/>
      </c>
      <c r="H57" s="19">
        <f>IF(OR(B57="",NOT(ISNUMBER(G57))),"",G57/B57)</f>
        <v/>
      </c>
      <c r="I57" s="20">
        <f>IF(OR(B57="",NOT(ISNUMBER(G57))),"",G57*IF(E57="",$B$5,E57))</f>
        <v/>
      </c>
      <c r="J57" s="20">
        <f>IF(B57="","",B57*(1+F57))</f>
        <v/>
      </c>
      <c r="K57" s="20">
        <f>IF(B57="","",J57-B57-J57*(IF(C57="",$B$3,C57)+IF(D57="",$B$4,D57)+$B$6))</f>
        <v/>
      </c>
    </row>
    <row r="58">
      <c r="A58" s="14" t="n"/>
      <c r="B58" s="15" t="n"/>
      <c r="C58" s="16" t="n"/>
      <c r="D58" s="16" t="n"/>
      <c r="E58" s="16" t="n"/>
      <c r="F58" s="17">
        <f>IF(B58="","",IF(C58="",$B$3,C58)+IF(D58="",$B$4,D58)+IF(E58="",$B$5,E58)+$B$6)</f>
        <v/>
      </c>
      <c r="G58" s="18">
        <f>IF(B58="","",IF(F58&gt;=1,"Revise %",B58/(1-F58)))</f>
        <v/>
      </c>
      <c r="H58" s="19">
        <f>IF(OR(B58="",NOT(ISNUMBER(G58))),"",G58/B58)</f>
        <v/>
      </c>
      <c r="I58" s="20">
        <f>IF(OR(B58="",NOT(ISNUMBER(G58))),"",G58*IF(E58="",$B$5,E58))</f>
        <v/>
      </c>
      <c r="J58" s="20">
        <f>IF(B58="","",B58*(1+F58))</f>
        <v/>
      </c>
      <c r="K58" s="20">
        <f>IF(B58="","",J58-B58-J58*(IF(C58="",$B$3,C58)+IF(D58="",$B$4,D58)+$B$6))</f>
        <v/>
      </c>
    </row>
    <row r="59">
      <c r="A59" s="14" t="n"/>
      <c r="B59" s="15" t="n"/>
      <c r="C59" s="16" t="n"/>
      <c r="D59" s="16" t="n"/>
      <c r="E59" s="16" t="n"/>
      <c r="F59" s="17">
        <f>IF(B59="","",IF(C59="",$B$3,C59)+IF(D59="",$B$4,D59)+IF(E59="",$B$5,E59)+$B$6)</f>
        <v/>
      </c>
      <c r="G59" s="18">
        <f>IF(B59="","",IF(F59&gt;=1,"Revise %",B59/(1-F59)))</f>
        <v/>
      </c>
      <c r="H59" s="19">
        <f>IF(OR(B59="",NOT(ISNUMBER(G59))),"",G59/B59)</f>
        <v/>
      </c>
      <c r="I59" s="20">
        <f>IF(OR(B59="",NOT(ISNUMBER(G59))),"",G59*IF(E59="",$B$5,E59))</f>
        <v/>
      </c>
      <c r="J59" s="20">
        <f>IF(B59="","",B59*(1+F59))</f>
        <v/>
      </c>
      <c r="K59" s="20">
        <f>IF(B59="","",J59-B59-J59*(IF(C59="",$B$3,C59)+IF(D59="",$B$4,D59)+$B$6))</f>
        <v/>
      </c>
    </row>
    <row r="60">
      <c r="A60" s="14" t="n"/>
      <c r="B60" s="15" t="n"/>
      <c r="C60" s="16" t="n"/>
      <c r="D60" s="16" t="n"/>
      <c r="E60" s="16" t="n"/>
      <c r="F60" s="17">
        <f>IF(B60="","",IF(C60="",$B$3,C60)+IF(D60="",$B$4,D60)+IF(E60="",$B$5,E60)+$B$6)</f>
        <v/>
      </c>
      <c r="G60" s="18">
        <f>IF(B60="","",IF(F60&gt;=1,"Revise %",B60/(1-F60)))</f>
        <v/>
      </c>
      <c r="H60" s="19">
        <f>IF(OR(B60="",NOT(ISNUMBER(G60))),"",G60/B60)</f>
        <v/>
      </c>
      <c r="I60" s="20">
        <f>IF(OR(B60="",NOT(ISNUMBER(G60))),"",G60*IF(E60="",$B$5,E60))</f>
        <v/>
      </c>
      <c r="J60" s="20">
        <f>IF(B60="","",B60*(1+F60))</f>
        <v/>
      </c>
      <c r="K60" s="20">
        <f>IF(B60="","",J60-B60-J60*(IF(C60="",$B$3,C60)+IF(D60="",$B$4,D60)+$B$6))</f>
        <v/>
      </c>
    </row>
    <row r="61">
      <c r="A61" s="14" t="n"/>
      <c r="B61" s="15" t="n"/>
      <c r="C61" s="16" t="n"/>
      <c r="D61" s="16" t="n"/>
      <c r="E61" s="16" t="n"/>
      <c r="F61" s="17">
        <f>IF(B61="","",IF(C61="",$B$3,C61)+IF(D61="",$B$4,D61)+IF(E61="",$B$5,E61)+$B$6)</f>
        <v/>
      </c>
      <c r="G61" s="18">
        <f>IF(B61="","",IF(F61&gt;=1,"Revise %",B61/(1-F61)))</f>
        <v/>
      </c>
      <c r="H61" s="19">
        <f>IF(OR(B61="",NOT(ISNUMBER(G61))),"",G61/B61)</f>
        <v/>
      </c>
      <c r="I61" s="20">
        <f>IF(OR(B61="",NOT(ISNUMBER(G61))),"",G61*IF(E61="",$B$5,E61))</f>
        <v/>
      </c>
      <c r="J61" s="20">
        <f>IF(B61="","",B61*(1+F61))</f>
        <v/>
      </c>
      <c r="K61" s="20">
        <f>IF(B61="","",J61-B61-J61*(IF(C61="",$B$3,C61)+IF(D61="",$B$4,D61)+$B$6))</f>
        <v/>
      </c>
    </row>
    <row r="62">
      <c r="A62" s="14" t="n"/>
      <c r="B62" s="15" t="n"/>
      <c r="C62" s="16" t="n"/>
      <c r="D62" s="16" t="n"/>
      <c r="E62" s="16" t="n"/>
      <c r="F62" s="17">
        <f>IF(B62="","",IF(C62="",$B$3,C62)+IF(D62="",$B$4,D62)+IF(E62="",$B$5,E62)+$B$6)</f>
        <v/>
      </c>
      <c r="G62" s="18">
        <f>IF(B62="","",IF(F62&gt;=1,"Revise %",B62/(1-F62)))</f>
        <v/>
      </c>
      <c r="H62" s="19">
        <f>IF(OR(B62="",NOT(ISNUMBER(G62))),"",G62/B62)</f>
        <v/>
      </c>
      <c r="I62" s="20">
        <f>IF(OR(B62="",NOT(ISNUMBER(G62))),"",G62*IF(E62="",$B$5,E62))</f>
        <v/>
      </c>
      <c r="J62" s="20">
        <f>IF(B62="","",B62*(1+F62))</f>
        <v/>
      </c>
      <c r="K62" s="20">
        <f>IF(B62="","",J62-B62-J62*(IF(C62="",$B$3,C62)+IF(D62="",$B$4,D62)+$B$6))</f>
        <v/>
      </c>
    </row>
    <row r="63">
      <c r="A63" s="14" t="n"/>
      <c r="B63" s="15" t="n"/>
      <c r="C63" s="16" t="n"/>
      <c r="D63" s="16" t="n"/>
      <c r="E63" s="16" t="n"/>
      <c r="F63" s="17">
        <f>IF(B63="","",IF(C63="",$B$3,C63)+IF(D63="",$B$4,D63)+IF(E63="",$B$5,E63)+$B$6)</f>
        <v/>
      </c>
      <c r="G63" s="18">
        <f>IF(B63="","",IF(F63&gt;=1,"Revise %",B63/(1-F63)))</f>
        <v/>
      </c>
      <c r="H63" s="19">
        <f>IF(OR(B63="",NOT(ISNUMBER(G63))),"",G63/B63)</f>
        <v/>
      </c>
      <c r="I63" s="20">
        <f>IF(OR(B63="",NOT(ISNUMBER(G63))),"",G63*IF(E63="",$B$5,E63))</f>
        <v/>
      </c>
      <c r="J63" s="20">
        <f>IF(B63="","",B63*(1+F63))</f>
        <v/>
      </c>
      <c r="K63" s="20">
        <f>IF(B63="","",J63-B63-J63*(IF(C63="",$B$3,C63)+IF(D63="",$B$4,D63)+$B$6))</f>
        <v/>
      </c>
    </row>
    <row r="64">
      <c r="A64" s="14" t="n"/>
      <c r="B64" s="15" t="n"/>
      <c r="C64" s="16" t="n"/>
      <c r="D64" s="16" t="n"/>
      <c r="E64" s="16" t="n"/>
      <c r="F64" s="17">
        <f>IF(B64="","",IF(C64="",$B$3,C64)+IF(D64="",$B$4,D64)+IF(E64="",$B$5,E64)+$B$6)</f>
        <v/>
      </c>
      <c r="G64" s="18">
        <f>IF(B64="","",IF(F64&gt;=1,"Revise %",B64/(1-F64)))</f>
        <v/>
      </c>
      <c r="H64" s="19">
        <f>IF(OR(B64="",NOT(ISNUMBER(G64))),"",G64/B64)</f>
        <v/>
      </c>
      <c r="I64" s="20">
        <f>IF(OR(B64="",NOT(ISNUMBER(G64))),"",G64*IF(E64="",$B$5,E64))</f>
        <v/>
      </c>
      <c r="J64" s="20">
        <f>IF(B64="","",B64*(1+F64))</f>
        <v/>
      </c>
      <c r="K64" s="20">
        <f>IF(B64="","",J64-B64-J64*(IF(C64="",$B$3,C64)+IF(D64="",$B$4,D64)+$B$6))</f>
        <v/>
      </c>
    </row>
    <row r="65">
      <c r="A65" s="14" t="n"/>
      <c r="B65" s="15" t="n"/>
      <c r="C65" s="16" t="n"/>
      <c r="D65" s="16" t="n"/>
      <c r="E65" s="16" t="n"/>
      <c r="F65" s="17">
        <f>IF(B65="","",IF(C65="",$B$3,C65)+IF(D65="",$B$4,D65)+IF(E65="",$B$5,E65)+$B$6)</f>
        <v/>
      </c>
      <c r="G65" s="18">
        <f>IF(B65="","",IF(F65&gt;=1,"Revise %",B65/(1-F65)))</f>
        <v/>
      </c>
      <c r="H65" s="19">
        <f>IF(OR(B65="",NOT(ISNUMBER(G65))),"",G65/B65)</f>
        <v/>
      </c>
      <c r="I65" s="20">
        <f>IF(OR(B65="",NOT(ISNUMBER(G65))),"",G65*IF(E65="",$B$5,E65))</f>
        <v/>
      </c>
      <c r="J65" s="20">
        <f>IF(B65="","",B65*(1+F65))</f>
        <v/>
      </c>
      <c r="K65" s="20">
        <f>IF(B65="","",J65-B65-J65*(IF(C65="",$B$3,C65)+IF(D65="",$B$4,D65)+$B$6))</f>
        <v/>
      </c>
    </row>
    <row r="66">
      <c r="A66" s="14" t="n"/>
      <c r="B66" s="15" t="n"/>
      <c r="C66" s="16" t="n"/>
      <c r="D66" s="16" t="n"/>
      <c r="E66" s="16" t="n"/>
      <c r="F66" s="17">
        <f>IF(B66="","",IF(C66="",$B$3,C66)+IF(D66="",$B$4,D66)+IF(E66="",$B$5,E66)+$B$6)</f>
        <v/>
      </c>
      <c r="G66" s="18">
        <f>IF(B66="","",IF(F66&gt;=1,"Revise %",B66/(1-F66)))</f>
        <v/>
      </c>
      <c r="H66" s="19">
        <f>IF(OR(B66="",NOT(ISNUMBER(G66))),"",G66/B66)</f>
        <v/>
      </c>
      <c r="I66" s="20">
        <f>IF(OR(B66="",NOT(ISNUMBER(G66))),"",G66*IF(E66="",$B$5,E66))</f>
        <v/>
      </c>
      <c r="J66" s="20">
        <f>IF(B66="","",B66*(1+F66))</f>
        <v/>
      </c>
      <c r="K66" s="20">
        <f>IF(B66="","",J66-B66-J66*(IF(C66="",$B$3,C66)+IF(D66="",$B$4,D66)+$B$6))</f>
        <v/>
      </c>
    </row>
    <row r="67">
      <c r="A67" s="14" t="n"/>
      <c r="B67" s="15" t="n"/>
      <c r="C67" s="16" t="n"/>
      <c r="D67" s="16" t="n"/>
      <c r="E67" s="16" t="n"/>
      <c r="F67" s="17">
        <f>IF(B67="","",IF(C67="",$B$3,C67)+IF(D67="",$B$4,D67)+IF(E67="",$B$5,E67)+$B$6)</f>
        <v/>
      </c>
      <c r="G67" s="18">
        <f>IF(B67="","",IF(F67&gt;=1,"Revise %",B67/(1-F67)))</f>
        <v/>
      </c>
      <c r="H67" s="19">
        <f>IF(OR(B67="",NOT(ISNUMBER(G67))),"",G67/B67)</f>
        <v/>
      </c>
      <c r="I67" s="20">
        <f>IF(OR(B67="",NOT(ISNUMBER(G67))),"",G67*IF(E67="",$B$5,E67))</f>
        <v/>
      </c>
      <c r="J67" s="20">
        <f>IF(B67="","",B67*(1+F67))</f>
        <v/>
      </c>
      <c r="K67" s="20">
        <f>IF(B67="","",J67-B67-J67*(IF(C67="",$B$3,C67)+IF(D67="",$B$4,D67)+$B$6))</f>
        <v/>
      </c>
    </row>
    <row r="68">
      <c r="A68" s="14" t="n"/>
      <c r="B68" s="15" t="n"/>
      <c r="C68" s="16" t="n"/>
      <c r="D68" s="16" t="n"/>
      <c r="E68" s="16" t="n"/>
      <c r="F68" s="17">
        <f>IF(B68="","",IF(C68="",$B$3,C68)+IF(D68="",$B$4,D68)+IF(E68="",$B$5,E68)+$B$6)</f>
        <v/>
      </c>
      <c r="G68" s="18">
        <f>IF(B68="","",IF(F68&gt;=1,"Revise %",B68/(1-F68)))</f>
        <v/>
      </c>
      <c r="H68" s="19">
        <f>IF(OR(B68="",NOT(ISNUMBER(G68))),"",G68/B68)</f>
        <v/>
      </c>
      <c r="I68" s="20">
        <f>IF(OR(B68="",NOT(ISNUMBER(G68))),"",G68*IF(E68="",$B$5,E68))</f>
        <v/>
      </c>
      <c r="J68" s="20">
        <f>IF(B68="","",B68*(1+F68))</f>
        <v/>
      </c>
      <c r="K68" s="20">
        <f>IF(B68="","",J68-B68-J68*(IF(C68="",$B$3,C68)+IF(D68="",$B$4,D68)+$B$6))</f>
        <v/>
      </c>
    </row>
    <row r="69">
      <c r="A69" s="14" t="n"/>
      <c r="B69" s="15" t="n"/>
      <c r="C69" s="16" t="n"/>
      <c r="D69" s="16" t="n"/>
      <c r="E69" s="16" t="n"/>
      <c r="F69" s="17">
        <f>IF(B69="","",IF(C69="",$B$3,C69)+IF(D69="",$B$4,D69)+IF(E69="",$B$5,E69)+$B$6)</f>
        <v/>
      </c>
      <c r="G69" s="18">
        <f>IF(B69="","",IF(F69&gt;=1,"Revise %",B69/(1-F69)))</f>
        <v/>
      </c>
      <c r="H69" s="19">
        <f>IF(OR(B69="",NOT(ISNUMBER(G69))),"",G69/B69)</f>
        <v/>
      </c>
      <c r="I69" s="20">
        <f>IF(OR(B69="",NOT(ISNUMBER(G69))),"",G69*IF(E69="",$B$5,E69))</f>
        <v/>
      </c>
      <c r="J69" s="20">
        <f>IF(B69="","",B69*(1+F69))</f>
        <v/>
      </c>
      <c r="K69" s="20">
        <f>IF(B69="","",J69-B69-J69*(IF(C69="",$B$3,C69)+IF(D69="",$B$4,D69)+$B$6))</f>
        <v/>
      </c>
    </row>
    <row r="70">
      <c r="A70" s="14" t="n"/>
      <c r="B70" s="15" t="n"/>
      <c r="C70" s="16" t="n"/>
      <c r="D70" s="16" t="n"/>
      <c r="E70" s="16" t="n"/>
      <c r="F70" s="17">
        <f>IF(B70="","",IF(C70="",$B$3,C70)+IF(D70="",$B$4,D70)+IF(E70="",$B$5,E70)+$B$6)</f>
        <v/>
      </c>
      <c r="G70" s="18">
        <f>IF(B70="","",IF(F70&gt;=1,"Revise %",B70/(1-F70)))</f>
        <v/>
      </c>
      <c r="H70" s="19">
        <f>IF(OR(B70="",NOT(ISNUMBER(G70))),"",G70/B70)</f>
        <v/>
      </c>
      <c r="I70" s="20">
        <f>IF(OR(B70="",NOT(ISNUMBER(G70))),"",G70*IF(E70="",$B$5,E70))</f>
        <v/>
      </c>
      <c r="J70" s="20">
        <f>IF(B70="","",B70*(1+F70))</f>
        <v/>
      </c>
      <c r="K70" s="20">
        <f>IF(B70="","",J70-B70-J70*(IF(C70="",$B$3,C70)+IF(D70="",$B$4,D70)+$B$6))</f>
        <v/>
      </c>
    </row>
    <row r="71">
      <c r="A71" s="14" t="n"/>
      <c r="B71" s="15" t="n"/>
      <c r="C71" s="16" t="n"/>
      <c r="D71" s="16" t="n"/>
      <c r="E71" s="16" t="n"/>
      <c r="F71" s="17">
        <f>IF(B71="","",IF(C71="",$B$3,C71)+IF(D71="",$B$4,D71)+IF(E71="",$B$5,E71)+$B$6)</f>
        <v/>
      </c>
      <c r="G71" s="18">
        <f>IF(B71="","",IF(F71&gt;=1,"Revise %",B71/(1-F71)))</f>
        <v/>
      </c>
      <c r="H71" s="19">
        <f>IF(OR(B71="",NOT(ISNUMBER(G71))),"",G71/B71)</f>
        <v/>
      </c>
      <c r="I71" s="20">
        <f>IF(OR(B71="",NOT(ISNUMBER(G71))),"",G71*IF(E71="",$B$5,E71))</f>
        <v/>
      </c>
      <c r="J71" s="20">
        <f>IF(B71="","",B71*(1+F71))</f>
        <v/>
      </c>
      <c r="K71" s="20">
        <f>IF(B71="","",J71-B71-J71*(IF(C71="",$B$3,C71)+IF(D71="",$B$4,D71)+$B$6))</f>
        <v/>
      </c>
    </row>
    <row r="72">
      <c r="A72" s="14" t="n"/>
      <c r="B72" s="15" t="n"/>
      <c r="C72" s="16" t="n"/>
      <c r="D72" s="16" t="n"/>
      <c r="E72" s="16" t="n"/>
      <c r="F72" s="17">
        <f>IF(B72="","",IF(C72="",$B$3,C72)+IF(D72="",$B$4,D72)+IF(E72="",$B$5,E72)+$B$6)</f>
        <v/>
      </c>
      <c r="G72" s="18">
        <f>IF(B72="","",IF(F72&gt;=1,"Revise %",B72/(1-F72)))</f>
        <v/>
      </c>
      <c r="H72" s="19">
        <f>IF(OR(B72="",NOT(ISNUMBER(G72))),"",G72/B72)</f>
        <v/>
      </c>
      <c r="I72" s="20">
        <f>IF(OR(B72="",NOT(ISNUMBER(G72))),"",G72*IF(E72="",$B$5,E72))</f>
        <v/>
      </c>
      <c r="J72" s="20">
        <f>IF(B72="","",B72*(1+F72))</f>
        <v/>
      </c>
      <c r="K72" s="20">
        <f>IF(B72="","",J72-B72-J72*(IF(C72="",$B$3,C72)+IF(D72="",$B$4,D72)+$B$6))</f>
        <v/>
      </c>
    </row>
    <row r="73">
      <c r="A73" s="14" t="n"/>
      <c r="B73" s="15" t="n"/>
      <c r="C73" s="16" t="n"/>
      <c r="D73" s="16" t="n"/>
      <c r="E73" s="16" t="n"/>
      <c r="F73" s="17">
        <f>IF(B73="","",IF(C73="",$B$3,C73)+IF(D73="",$B$4,D73)+IF(E73="",$B$5,E73)+$B$6)</f>
        <v/>
      </c>
      <c r="G73" s="18">
        <f>IF(B73="","",IF(F73&gt;=1,"Revise %",B73/(1-F73)))</f>
        <v/>
      </c>
      <c r="H73" s="19">
        <f>IF(OR(B73="",NOT(ISNUMBER(G73))),"",G73/B73)</f>
        <v/>
      </c>
      <c r="I73" s="20">
        <f>IF(OR(B73="",NOT(ISNUMBER(G73))),"",G73*IF(E73="",$B$5,E73))</f>
        <v/>
      </c>
      <c r="J73" s="20">
        <f>IF(B73="","",B73*(1+F73))</f>
        <v/>
      </c>
      <c r="K73" s="20">
        <f>IF(B73="","",J73-B73-J73*(IF(C73="",$B$3,C73)+IF(D73="",$B$4,D73)+$B$6))</f>
        <v/>
      </c>
    </row>
    <row r="74">
      <c r="A74" s="14" t="n"/>
      <c r="B74" s="15" t="n"/>
      <c r="C74" s="16" t="n"/>
      <c r="D74" s="16" t="n"/>
      <c r="E74" s="16" t="n"/>
      <c r="F74" s="17">
        <f>IF(B74="","",IF(C74="",$B$3,C74)+IF(D74="",$B$4,D74)+IF(E74="",$B$5,E74)+$B$6)</f>
        <v/>
      </c>
      <c r="G74" s="18">
        <f>IF(B74="","",IF(F74&gt;=1,"Revise %",B74/(1-F74)))</f>
        <v/>
      </c>
      <c r="H74" s="19">
        <f>IF(OR(B74="",NOT(ISNUMBER(G74))),"",G74/B74)</f>
        <v/>
      </c>
      <c r="I74" s="20">
        <f>IF(OR(B74="",NOT(ISNUMBER(G74))),"",G74*IF(E74="",$B$5,E74))</f>
        <v/>
      </c>
      <c r="J74" s="20">
        <f>IF(B74="","",B74*(1+F74))</f>
        <v/>
      </c>
      <c r="K74" s="20">
        <f>IF(B74="","",J74-B74-J74*(IF(C74="",$B$3,C74)+IF(D74="",$B$4,D74)+$B$6))</f>
        <v/>
      </c>
    </row>
    <row r="75">
      <c r="A75" s="14" t="n"/>
      <c r="B75" s="15" t="n"/>
      <c r="C75" s="16" t="n"/>
      <c r="D75" s="16" t="n"/>
      <c r="E75" s="16" t="n"/>
      <c r="F75" s="17">
        <f>IF(B75="","",IF(C75="",$B$3,C75)+IF(D75="",$B$4,D75)+IF(E75="",$B$5,E75)+$B$6)</f>
        <v/>
      </c>
      <c r="G75" s="18">
        <f>IF(B75="","",IF(F75&gt;=1,"Revise %",B75/(1-F75)))</f>
        <v/>
      </c>
      <c r="H75" s="19">
        <f>IF(OR(B75="",NOT(ISNUMBER(G75))),"",G75/B75)</f>
        <v/>
      </c>
      <c r="I75" s="20">
        <f>IF(OR(B75="",NOT(ISNUMBER(G75))),"",G75*IF(E75="",$B$5,E75))</f>
        <v/>
      </c>
      <c r="J75" s="20">
        <f>IF(B75="","",B75*(1+F75))</f>
        <v/>
      </c>
      <c r="K75" s="20">
        <f>IF(B75="","",J75-B75-J75*(IF(C75="",$B$3,C75)+IF(D75="",$B$4,D75)+$B$6))</f>
        <v/>
      </c>
    </row>
    <row r="76">
      <c r="A76" s="14" t="n"/>
      <c r="B76" s="15" t="n"/>
      <c r="C76" s="16" t="n"/>
      <c r="D76" s="16" t="n"/>
      <c r="E76" s="16" t="n"/>
      <c r="F76" s="17">
        <f>IF(B76="","",IF(C76="",$B$3,C76)+IF(D76="",$B$4,D76)+IF(E76="",$B$5,E76)+$B$6)</f>
        <v/>
      </c>
      <c r="G76" s="18">
        <f>IF(B76="","",IF(F76&gt;=1,"Revise %",B76/(1-F76)))</f>
        <v/>
      </c>
      <c r="H76" s="19">
        <f>IF(OR(B76="",NOT(ISNUMBER(G76))),"",G76/B76)</f>
        <v/>
      </c>
      <c r="I76" s="20">
        <f>IF(OR(B76="",NOT(ISNUMBER(G76))),"",G76*IF(E76="",$B$5,E76))</f>
        <v/>
      </c>
      <c r="J76" s="20">
        <f>IF(B76="","",B76*(1+F76))</f>
        <v/>
      </c>
      <c r="K76" s="20">
        <f>IF(B76="","",J76-B76-J76*(IF(C76="",$B$3,C76)+IF(D76="",$B$4,D76)+$B$6))</f>
        <v/>
      </c>
    </row>
    <row r="77">
      <c r="A77" s="14" t="n"/>
      <c r="B77" s="15" t="n"/>
      <c r="C77" s="16" t="n"/>
      <c r="D77" s="16" t="n"/>
      <c r="E77" s="16" t="n"/>
      <c r="F77" s="17">
        <f>IF(B77="","",IF(C77="",$B$3,C77)+IF(D77="",$B$4,D77)+IF(E77="",$B$5,E77)+$B$6)</f>
        <v/>
      </c>
      <c r="G77" s="18">
        <f>IF(B77="","",IF(F77&gt;=1,"Revise %",B77/(1-F77)))</f>
        <v/>
      </c>
      <c r="H77" s="19">
        <f>IF(OR(B77="",NOT(ISNUMBER(G77))),"",G77/B77)</f>
        <v/>
      </c>
      <c r="I77" s="20">
        <f>IF(OR(B77="",NOT(ISNUMBER(G77))),"",G77*IF(E77="",$B$5,E77))</f>
        <v/>
      </c>
      <c r="J77" s="20">
        <f>IF(B77="","",B77*(1+F77))</f>
        <v/>
      </c>
      <c r="K77" s="20">
        <f>IF(B77="","",J77-B77-J77*(IF(C77="",$B$3,C77)+IF(D77="",$B$4,D77)+$B$6))</f>
        <v/>
      </c>
    </row>
    <row r="78">
      <c r="A78" s="14" t="n"/>
      <c r="B78" s="15" t="n"/>
      <c r="C78" s="16" t="n"/>
      <c r="D78" s="16" t="n"/>
      <c r="E78" s="16" t="n"/>
      <c r="F78" s="17">
        <f>IF(B78="","",IF(C78="",$B$3,C78)+IF(D78="",$B$4,D78)+IF(E78="",$B$5,E78)+$B$6)</f>
        <v/>
      </c>
      <c r="G78" s="18">
        <f>IF(B78="","",IF(F78&gt;=1,"Revise %",B78/(1-F78)))</f>
        <v/>
      </c>
      <c r="H78" s="19">
        <f>IF(OR(B78="",NOT(ISNUMBER(G78))),"",G78/B78)</f>
        <v/>
      </c>
      <c r="I78" s="20">
        <f>IF(OR(B78="",NOT(ISNUMBER(G78))),"",G78*IF(E78="",$B$5,E78))</f>
        <v/>
      </c>
      <c r="J78" s="20">
        <f>IF(B78="","",B78*(1+F78))</f>
        <v/>
      </c>
      <c r="K78" s="20">
        <f>IF(B78="","",J78-B78-J78*(IF(C78="",$B$3,C78)+IF(D78="",$B$4,D78)+$B$6))</f>
        <v/>
      </c>
    </row>
    <row r="79">
      <c r="A79" s="14" t="n"/>
      <c r="B79" s="15" t="n"/>
      <c r="C79" s="16" t="n"/>
      <c r="D79" s="16" t="n"/>
      <c r="E79" s="16" t="n"/>
      <c r="F79" s="17">
        <f>IF(B79="","",IF(C79="",$B$3,C79)+IF(D79="",$B$4,D79)+IF(E79="",$B$5,E79)+$B$6)</f>
        <v/>
      </c>
      <c r="G79" s="18">
        <f>IF(B79="","",IF(F79&gt;=1,"Revise %",B79/(1-F79)))</f>
        <v/>
      </c>
      <c r="H79" s="19">
        <f>IF(OR(B79="",NOT(ISNUMBER(G79))),"",G79/B79)</f>
        <v/>
      </c>
      <c r="I79" s="20">
        <f>IF(OR(B79="",NOT(ISNUMBER(G79))),"",G79*IF(E79="",$B$5,E79))</f>
        <v/>
      </c>
      <c r="J79" s="20">
        <f>IF(B79="","",B79*(1+F79))</f>
        <v/>
      </c>
      <c r="K79" s="20">
        <f>IF(B79="","",J79-B79-J79*(IF(C79="",$B$3,C79)+IF(D79="",$B$4,D79)+$B$6))</f>
        <v/>
      </c>
    </row>
    <row r="80">
      <c r="A80" s="14" t="n"/>
      <c r="B80" s="15" t="n"/>
      <c r="C80" s="16" t="n"/>
      <c r="D80" s="16" t="n"/>
      <c r="E80" s="16" t="n"/>
      <c r="F80" s="17">
        <f>IF(B80="","",IF(C80="",$B$3,C80)+IF(D80="",$B$4,D80)+IF(E80="",$B$5,E80)+$B$6)</f>
        <v/>
      </c>
      <c r="G80" s="18">
        <f>IF(B80="","",IF(F80&gt;=1,"Revise %",B80/(1-F80)))</f>
        <v/>
      </c>
      <c r="H80" s="19">
        <f>IF(OR(B80="",NOT(ISNUMBER(G80))),"",G80/B80)</f>
        <v/>
      </c>
      <c r="I80" s="20">
        <f>IF(OR(B80="",NOT(ISNUMBER(G80))),"",G80*IF(E80="",$B$5,E80))</f>
        <v/>
      </c>
      <c r="J80" s="20">
        <f>IF(B80="","",B80*(1+F80))</f>
        <v/>
      </c>
      <c r="K80" s="20">
        <f>IF(B80="","",J80-B80-J80*(IF(C80="",$B$3,C80)+IF(D80="",$B$4,D80)+$B$6))</f>
        <v/>
      </c>
    </row>
    <row r="81">
      <c r="A81" s="14" t="n"/>
      <c r="B81" s="15" t="n"/>
      <c r="C81" s="16" t="n"/>
      <c r="D81" s="16" t="n"/>
      <c r="E81" s="16" t="n"/>
      <c r="F81" s="17">
        <f>IF(B81="","",IF(C81="",$B$3,C81)+IF(D81="",$B$4,D81)+IF(E81="",$B$5,E81)+$B$6)</f>
        <v/>
      </c>
      <c r="G81" s="18">
        <f>IF(B81="","",IF(F81&gt;=1,"Revise %",B81/(1-F81)))</f>
        <v/>
      </c>
      <c r="H81" s="19">
        <f>IF(OR(B81="",NOT(ISNUMBER(G81))),"",G81/B81)</f>
        <v/>
      </c>
      <c r="I81" s="20">
        <f>IF(OR(B81="",NOT(ISNUMBER(G81))),"",G81*IF(E81="",$B$5,E81))</f>
        <v/>
      </c>
      <c r="J81" s="20">
        <f>IF(B81="","",B81*(1+F81))</f>
        <v/>
      </c>
      <c r="K81" s="20">
        <f>IF(B81="","",J81-B81-J81*(IF(C81="",$B$3,C81)+IF(D81="",$B$4,D81)+$B$6))</f>
        <v/>
      </c>
    </row>
    <row r="82">
      <c r="A82" s="14" t="n"/>
      <c r="B82" s="15" t="n"/>
      <c r="C82" s="16" t="n"/>
      <c r="D82" s="16" t="n"/>
      <c r="E82" s="16" t="n"/>
      <c r="F82" s="17">
        <f>IF(B82="","",IF(C82="",$B$3,C82)+IF(D82="",$B$4,D82)+IF(E82="",$B$5,E82)+$B$6)</f>
        <v/>
      </c>
      <c r="G82" s="18">
        <f>IF(B82="","",IF(F82&gt;=1,"Revise %",B82/(1-F82)))</f>
        <v/>
      </c>
      <c r="H82" s="19">
        <f>IF(OR(B82="",NOT(ISNUMBER(G82))),"",G82/B82)</f>
        <v/>
      </c>
      <c r="I82" s="20">
        <f>IF(OR(B82="",NOT(ISNUMBER(G82))),"",G82*IF(E82="",$B$5,E82))</f>
        <v/>
      </c>
      <c r="J82" s="20">
        <f>IF(B82="","",B82*(1+F82))</f>
        <v/>
      </c>
      <c r="K82" s="20">
        <f>IF(B82="","",J82-B82-J82*(IF(C82="",$B$3,C82)+IF(D82="",$B$4,D82)+$B$6))</f>
        <v/>
      </c>
    </row>
    <row r="83">
      <c r="A83" s="14" t="n"/>
      <c r="B83" s="15" t="n"/>
      <c r="C83" s="16" t="n"/>
      <c r="D83" s="16" t="n"/>
      <c r="E83" s="16" t="n"/>
      <c r="F83" s="17">
        <f>IF(B83="","",IF(C83="",$B$3,C83)+IF(D83="",$B$4,D83)+IF(E83="",$B$5,E83)+$B$6)</f>
        <v/>
      </c>
      <c r="G83" s="18">
        <f>IF(B83="","",IF(F83&gt;=1,"Revise %",B83/(1-F83)))</f>
        <v/>
      </c>
      <c r="H83" s="19">
        <f>IF(OR(B83="",NOT(ISNUMBER(G83))),"",G83/B83)</f>
        <v/>
      </c>
      <c r="I83" s="20">
        <f>IF(OR(B83="",NOT(ISNUMBER(G83))),"",G83*IF(E83="",$B$5,E83))</f>
        <v/>
      </c>
      <c r="J83" s="20">
        <f>IF(B83="","",B83*(1+F83))</f>
        <v/>
      </c>
      <c r="K83" s="20">
        <f>IF(B83="","",J83-B83-J83*(IF(C83="",$B$3,C83)+IF(D83="",$B$4,D83)+$B$6))</f>
        <v/>
      </c>
    </row>
    <row r="84">
      <c r="A84" s="14" t="n"/>
      <c r="B84" s="15" t="n"/>
      <c r="C84" s="16" t="n"/>
      <c r="D84" s="16" t="n"/>
      <c r="E84" s="16" t="n"/>
      <c r="F84" s="17">
        <f>IF(B84="","",IF(C84="",$B$3,C84)+IF(D84="",$B$4,D84)+IF(E84="",$B$5,E84)+$B$6)</f>
        <v/>
      </c>
      <c r="G84" s="18">
        <f>IF(B84="","",IF(F84&gt;=1,"Revise %",B84/(1-F84)))</f>
        <v/>
      </c>
      <c r="H84" s="19">
        <f>IF(OR(B84="",NOT(ISNUMBER(G84))),"",G84/B84)</f>
        <v/>
      </c>
      <c r="I84" s="20">
        <f>IF(OR(B84="",NOT(ISNUMBER(G84))),"",G84*IF(E84="",$B$5,E84))</f>
        <v/>
      </c>
      <c r="J84" s="20">
        <f>IF(B84="","",B84*(1+F84))</f>
        <v/>
      </c>
      <c r="K84" s="20">
        <f>IF(B84="","",J84-B84-J84*(IF(C84="",$B$3,C84)+IF(D84="",$B$4,D84)+$B$6))</f>
        <v/>
      </c>
    </row>
    <row r="85">
      <c r="A85" s="14" t="n"/>
      <c r="B85" s="15" t="n"/>
      <c r="C85" s="16" t="n"/>
      <c r="D85" s="16" t="n"/>
      <c r="E85" s="16" t="n"/>
      <c r="F85" s="17">
        <f>IF(B85="","",IF(C85="",$B$3,C85)+IF(D85="",$B$4,D85)+IF(E85="",$B$5,E85)+$B$6)</f>
        <v/>
      </c>
      <c r="G85" s="18">
        <f>IF(B85="","",IF(F85&gt;=1,"Revise %",B85/(1-F85)))</f>
        <v/>
      </c>
      <c r="H85" s="19">
        <f>IF(OR(B85="",NOT(ISNUMBER(G85))),"",G85/B85)</f>
        <v/>
      </c>
      <c r="I85" s="20">
        <f>IF(OR(B85="",NOT(ISNUMBER(G85))),"",G85*IF(E85="",$B$5,E85))</f>
        <v/>
      </c>
      <c r="J85" s="20">
        <f>IF(B85="","",B85*(1+F85))</f>
        <v/>
      </c>
      <c r="K85" s="20">
        <f>IF(B85="","",J85-B85-J85*(IF(C85="",$B$3,C85)+IF(D85="",$B$4,D85)+$B$6))</f>
        <v/>
      </c>
    </row>
    <row r="86">
      <c r="A86" s="14" t="n"/>
      <c r="B86" s="15" t="n"/>
      <c r="C86" s="16" t="n"/>
      <c r="D86" s="16" t="n"/>
      <c r="E86" s="16" t="n"/>
      <c r="F86" s="17">
        <f>IF(B86="","",IF(C86="",$B$3,C86)+IF(D86="",$B$4,D86)+IF(E86="",$B$5,E86)+$B$6)</f>
        <v/>
      </c>
      <c r="G86" s="18">
        <f>IF(B86="","",IF(F86&gt;=1,"Revise %",B86/(1-F86)))</f>
        <v/>
      </c>
      <c r="H86" s="19">
        <f>IF(OR(B86="",NOT(ISNUMBER(G86))),"",G86/B86)</f>
        <v/>
      </c>
      <c r="I86" s="20">
        <f>IF(OR(B86="",NOT(ISNUMBER(G86))),"",G86*IF(E86="",$B$5,E86))</f>
        <v/>
      </c>
      <c r="J86" s="20">
        <f>IF(B86="","",B86*(1+F86))</f>
        <v/>
      </c>
      <c r="K86" s="20">
        <f>IF(B86="","",J86-B86-J86*(IF(C86="",$B$3,C86)+IF(D86="",$B$4,D86)+$B$6))</f>
        <v/>
      </c>
    </row>
    <row r="87">
      <c r="A87" s="14" t="n"/>
      <c r="B87" s="15" t="n"/>
      <c r="C87" s="16" t="n"/>
      <c r="D87" s="16" t="n"/>
      <c r="E87" s="16" t="n"/>
      <c r="F87" s="17">
        <f>IF(B87="","",IF(C87="",$B$3,C87)+IF(D87="",$B$4,D87)+IF(E87="",$B$5,E87)+$B$6)</f>
        <v/>
      </c>
      <c r="G87" s="18">
        <f>IF(B87="","",IF(F87&gt;=1,"Revise %",B87/(1-F87)))</f>
        <v/>
      </c>
      <c r="H87" s="19">
        <f>IF(OR(B87="",NOT(ISNUMBER(G87))),"",G87/B87)</f>
        <v/>
      </c>
      <c r="I87" s="20">
        <f>IF(OR(B87="",NOT(ISNUMBER(G87))),"",G87*IF(E87="",$B$5,E87))</f>
        <v/>
      </c>
      <c r="J87" s="20">
        <f>IF(B87="","",B87*(1+F87))</f>
        <v/>
      </c>
      <c r="K87" s="20">
        <f>IF(B87="","",J87-B87-J87*(IF(C87="",$B$3,C87)+IF(D87="",$B$4,D87)+$B$6))</f>
        <v/>
      </c>
    </row>
    <row r="88">
      <c r="A88" s="14" t="n"/>
      <c r="B88" s="15" t="n"/>
      <c r="C88" s="16" t="n"/>
      <c r="D88" s="16" t="n"/>
      <c r="E88" s="16" t="n"/>
      <c r="F88" s="17">
        <f>IF(B88="","",IF(C88="",$B$3,C88)+IF(D88="",$B$4,D88)+IF(E88="",$B$5,E88)+$B$6)</f>
        <v/>
      </c>
      <c r="G88" s="18">
        <f>IF(B88="","",IF(F88&gt;=1,"Revise %",B88/(1-F88)))</f>
        <v/>
      </c>
      <c r="H88" s="19">
        <f>IF(OR(B88="",NOT(ISNUMBER(G88))),"",G88/B88)</f>
        <v/>
      </c>
      <c r="I88" s="20">
        <f>IF(OR(B88="",NOT(ISNUMBER(G88))),"",G88*IF(E88="",$B$5,E88))</f>
        <v/>
      </c>
      <c r="J88" s="20">
        <f>IF(B88="","",B88*(1+F88))</f>
        <v/>
      </c>
      <c r="K88" s="20">
        <f>IF(B88="","",J88-B88-J88*(IF(C88="",$B$3,C88)+IF(D88="",$B$4,D88)+$B$6))</f>
        <v/>
      </c>
    </row>
    <row r="89">
      <c r="A89" s="14" t="n"/>
      <c r="B89" s="15" t="n"/>
      <c r="C89" s="16" t="n"/>
      <c r="D89" s="16" t="n"/>
      <c r="E89" s="16" t="n"/>
      <c r="F89" s="17">
        <f>IF(B89="","",IF(C89="",$B$3,C89)+IF(D89="",$B$4,D89)+IF(E89="",$B$5,E89)+$B$6)</f>
        <v/>
      </c>
      <c r="G89" s="18">
        <f>IF(B89="","",IF(F89&gt;=1,"Revise %",B89/(1-F89)))</f>
        <v/>
      </c>
      <c r="H89" s="19">
        <f>IF(OR(B89="",NOT(ISNUMBER(G89))),"",G89/B89)</f>
        <v/>
      </c>
      <c r="I89" s="20">
        <f>IF(OR(B89="",NOT(ISNUMBER(G89))),"",G89*IF(E89="",$B$5,E89))</f>
        <v/>
      </c>
      <c r="J89" s="20">
        <f>IF(B89="","",B89*(1+F89))</f>
        <v/>
      </c>
      <c r="K89" s="20">
        <f>IF(B89="","",J89-B89-J89*(IF(C89="",$B$3,C89)+IF(D89="",$B$4,D89)+$B$6))</f>
        <v/>
      </c>
    </row>
    <row r="90">
      <c r="A90" s="14" t="n"/>
      <c r="B90" s="15" t="n"/>
      <c r="C90" s="16" t="n"/>
      <c r="D90" s="16" t="n"/>
      <c r="E90" s="16" t="n"/>
      <c r="F90" s="17">
        <f>IF(B90="","",IF(C90="",$B$3,C90)+IF(D90="",$B$4,D90)+IF(E90="",$B$5,E90)+$B$6)</f>
        <v/>
      </c>
      <c r="G90" s="18">
        <f>IF(B90="","",IF(F90&gt;=1,"Revise %",B90/(1-F90)))</f>
        <v/>
      </c>
      <c r="H90" s="19">
        <f>IF(OR(B90="",NOT(ISNUMBER(G90))),"",G90/B90)</f>
        <v/>
      </c>
      <c r="I90" s="20">
        <f>IF(OR(B90="",NOT(ISNUMBER(G90))),"",G90*IF(E90="",$B$5,E90))</f>
        <v/>
      </c>
      <c r="J90" s="20">
        <f>IF(B90="","",B90*(1+F90))</f>
        <v/>
      </c>
      <c r="K90" s="20">
        <f>IF(B90="","",J90-B90-J90*(IF(C90="",$B$3,C90)+IF(D90="",$B$4,D90)+$B$6))</f>
        <v/>
      </c>
    </row>
    <row r="91">
      <c r="A91" s="14" t="n"/>
      <c r="B91" s="15" t="n"/>
      <c r="C91" s="16" t="n"/>
      <c r="D91" s="16" t="n"/>
      <c r="E91" s="16" t="n"/>
      <c r="F91" s="17">
        <f>IF(B91="","",IF(C91="",$B$3,C91)+IF(D91="",$B$4,D91)+IF(E91="",$B$5,E91)+$B$6)</f>
        <v/>
      </c>
      <c r="G91" s="18">
        <f>IF(B91="","",IF(F91&gt;=1,"Revise %",B91/(1-F91)))</f>
        <v/>
      </c>
      <c r="H91" s="19">
        <f>IF(OR(B91="",NOT(ISNUMBER(G91))),"",G91/B91)</f>
        <v/>
      </c>
      <c r="I91" s="20">
        <f>IF(OR(B91="",NOT(ISNUMBER(G91))),"",G91*IF(E91="",$B$5,E91))</f>
        <v/>
      </c>
      <c r="J91" s="20">
        <f>IF(B91="","",B91*(1+F91))</f>
        <v/>
      </c>
      <c r="K91" s="20">
        <f>IF(B91="","",J91-B91-J91*(IF(C91="",$B$3,C91)+IF(D91="",$B$4,D91)+$B$6))</f>
        <v/>
      </c>
    </row>
    <row r="92">
      <c r="A92" s="14" t="n"/>
      <c r="B92" s="15" t="n"/>
      <c r="C92" s="16" t="n"/>
      <c r="D92" s="16" t="n"/>
      <c r="E92" s="16" t="n"/>
      <c r="F92" s="17">
        <f>IF(B92="","",IF(C92="",$B$3,C92)+IF(D92="",$B$4,D92)+IF(E92="",$B$5,E92)+$B$6)</f>
        <v/>
      </c>
      <c r="G92" s="18">
        <f>IF(B92="","",IF(F92&gt;=1,"Revise %",B92/(1-F92)))</f>
        <v/>
      </c>
      <c r="H92" s="19">
        <f>IF(OR(B92="",NOT(ISNUMBER(G92))),"",G92/B92)</f>
        <v/>
      </c>
      <c r="I92" s="20">
        <f>IF(OR(B92="",NOT(ISNUMBER(G92))),"",G92*IF(E92="",$B$5,E92))</f>
        <v/>
      </c>
      <c r="J92" s="20">
        <f>IF(B92="","",B92*(1+F92))</f>
        <v/>
      </c>
      <c r="K92" s="20">
        <f>IF(B92="","",J92-B92-J92*(IF(C92="",$B$3,C92)+IF(D92="",$B$4,D92)+$B$6))</f>
        <v/>
      </c>
    </row>
    <row r="93">
      <c r="A93" s="14" t="n"/>
      <c r="B93" s="15" t="n"/>
      <c r="C93" s="16" t="n"/>
      <c r="D93" s="16" t="n"/>
      <c r="E93" s="16" t="n"/>
      <c r="F93" s="17">
        <f>IF(B93="","",IF(C93="",$B$3,C93)+IF(D93="",$B$4,D93)+IF(E93="",$B$5,E93)+$B$6)</f>
        <v/>
      </c>
      <c r="G93" s="18">
        <f>IF(B93="","",IF(F93&gt;=1,"Revise %",B93/(1-F93)))</f>
        <v/>
      </c>
      <c r="H93" s="19">
        <f>IF(OR(B93="",NOT(ISNUMBER(G93))),"",G93/B93)</f>
        <v/>
      </c>
      <c r="I93" s="20">
        <f>IF(OR(B93="",NOT(ISNUMBER(G93))),"",G93*IF(E93="",$B$5,E93))</f>
        <v/>
      </c>
      <c r="J93" s="20">
        <f>IF(B93="","",B93*(1+F93))</f>
        <v/>
      </c>
      <c r="K93" s="20">
        <f>IF(B93="","",J93-B93-J93*(IF(C93="",$B$3,C93)+IF(D93="",$B$4,D93)+$B$6))</f>
        <v/>
      </c>
    </row>
    <row r="94">
      <c r="A94" s="14" t="n"/>
      <c r="B94" s="15" t="n"/>
      <c r="C94" s="16" t="n"/>
      <c r="D94" s="16" t="n"/>
      <c r="E94" s="16" t="n"/>
      <c r="F94" s="17">
        <f>IF(B94="","",IF(C94="",$B$3,C94)+IF(D94="",$B$4,D94)+IF(E94="",$B$5,E94)+$B$6)</f>
        <v/>
      </c>
      <c r="G94" s="18">
        <f>IF(B94="","",IF(F94&gt;=1,"Revise %",B94/(1-F94)))</f>
        <v/>
      </c>
      <c r="H94" s="19">
        <f>IF(OR(B94="",NOT(ISNUMBER(G94))),"",G94/B94)</f>
        <v/>
      </c>
      <c r="I94" s="20">
        <f>IF(OR(B94="",NOT(ISNUMBER(G94))),"",G94*IF(E94="",$B$5,E94))</f>
        <v/>
      </c>
      <c r="J94" s="20">
        <f>IF(B94="","",B94*(1+F94))</f>
        <v/>
      </c>
      <c r="K94" s="20">
        <f>IF(B94="","",J94-B94-J94*(IF(C94="",$B$3,C94)+IF(D94="",$B$4,D94)+$B$6))</f>
        <v/>
      </c>
    </row>
    <row r="95">
      <c r="A95" s="14" t="n"/>
      <c r="B95" s="15" t="n"/>
      <c r="C95" s="16" t="n"/>
      <c r="D95" s="16" t="n"/>
      <c r="E95" s="16" t="n"/>
      <c r="F95" s="17">
        <f>IF(B95="","",IF(C95="",$B$3,C95)+IF(D95="",$B$4,D95)+IF(E95="",$B$5,E95)+$B$6)</f>
        <v/>
      </c>
      <c r="G95" s="18">
        <f>IF(B95="","",IF(F95&gt;=1,"Revise %",B95/(1-F95)))</f>
        <v/>
      </c>
      <c r="H95" s="19">
        <f>IF(OR(B95="",NOT(ISNUMBER(G95))),"",G95/B95)</f>
        <v/>
      </c>
      <c r="I95" s="20">
        <f>IF(OR(B95="",NOT(ISNUMBER(G95))),"",G95*IF(E95="",$B$5,E95))</f>
        <v/>
      </c>
      <c r="J95" s="20">
        <f>IF(B95="","",B95*(1+F95))</f>
        <v/>
      </c>
      <c r="K95" s="20">
        <f>IF(B95="","",J95-B95-J95*(IF(C95="",$B$3,C95)+IF(D95="",$B$4,D95)+$B$6))</f>
        <v/>
      </c>
    </row>
    <row r="96">
      <c r="A96" s="14" t="n"/>
      <c r="B96" s="15" t="n"/>
      <c r="C96" s="16" t="n"/>
      <c r="D96" s="16" t="n"/>
      <c r="E96" s="16" t="n"/>
      <c r="F96" s="17">
        <f>IF(B96="","",IF(C96="",$B$3,C96)+IF(D96="",$B$4,D96)+IF(E96="",$B$5,E96)+$B$6)</f>
        <v/>
      </c>
      <c r="G96" s="18">
        <f>IF(B96="","",IF(F96&gt;=1,"Revise %",B96/(1-F96)))</f>
        <v/>
      </c>
      <c r="H96" s="19">
        <f>IF(OR(B96="",NOT(ISNUMBER(G96))),"",G96/B96)</f>
        <v/>
      </c>
      <c r="I96" s="20">
        <f>IF(OR(B96="",NOT(ISNUMBER(G96))),"",G96*IF(E96="",$B$5,E96))</f>
        <v/>
      </c>
      <c r="J96" s="20">
        <f>IF(B96="","",B96*(1+F96))</f>
        <v/>
      </c>
      <c r="K96" s="20">
        <f>IF(B96="","",J96-B96-J96*(IF(C96="",$B$3,C96)+IF(D96="",$B$4,D96)+$B$6))</f>
        <v/>
      </c>
    </row>
    <row r="97">
      <c r="A97" s="14" t="n"/>
      <c r="B97" s="15" t="n"/>
      <c r="C97" s="16" t="n"/>
      <c r="D97" s="16" t="n"/>
      <c r="E97" s="16" t="n"/>
      <c r="F97" s="17">
        <f>IF(B97="","",IF(C97="",$B$3,C97)+IF(D97="",$B$4,D97)+IF(E97="",$B$5,E97)+$B$6)</f>
        <v/>
      </c>
      <c r="G97" s="18">
        <f>IF(B97="","",IF(F97&gt;=1,"Revise %",B97/(1-F97)))</f>
        <v/>
      </c>
      <c r="H97" s="19">
        <f>IF(OR(B97="",NOT(ISNUMBER(G97))),"",G97/B97)</f>
        <v/>
      </c>
      <c r="I97" s="20">
        <f>IF(OR(B97="",NOT(ISNUMBER(G97))),"",G97*IF(E97="",$B$5,E97))</f>
        <v/>
      </c>
      <c r="J97" s="20">
        <f>IF(B97="","",B97*(1+F97))</f>
        <v/>
      </c>
      <c r="K97" s="20">
        <f>IF(B97="","",J97-B97-J97*(IF(C97="",$B$3,C97)+IF(D97="",$B$4,D97)+$B$6))</f>
        <v/>
      </c>
    </row>
    <row r="98">
      <c r="A98" s="14" t="n"/>
      <c r="B98" s="15" t="n"/>
      <c r="C98" s="16" t="n"/>
      <c r="D98" s="16" t="n"/>
      <c r="E98" s="16" t="n"/>
      <c r="F98" s="17">
        <f>IF(B98="","",IF(C98="",$B$3,C98)+IF(D98="",$B$4,D98)+IF(E98="",$B$5,E98)+$B$6)</f>
        <v/>
      </c>
      <c r="G98" s="18">
        <f>IF(B98="","",IF(F98&gt;=1,"Revise %",B98/(1-F98)))</f>
        <v/>
      </c>
      <c r="H98" s="19">
        <f>IF(OR(B98="",NOT(ISNUMBER(G98))),"",G98/B98)</f>
        <v/>
      </c>
      <c r="I98" s="20">
        <f>IF(OR(B98="",NOT(ISNUMBER(G98))),"",G98*IF(E98="",$B$5,E98))</f>
        <v/>
      </c>
      <c r="J98" s="20">
        <f>IF(B98="","",B98*(1+F98))</f>
        <v/>
      </c>
      <c r="K98" s="20">
        <f>IF(B98="","",J98-B98-J98*(IF(C98="",$B$3,C98)+IF(D98="",$B$4,D98)+$B$6))</f>
        <v/>
      </c>
    </row>
    <row r="99">
      <c r="A99" s="14" t="n"/>
      <c r="B99" s="15" t="n"/>
      <c r="C99" s="16" t="n"/>
      <c r="D99" s="16" t="n"/>
      <c r="E99" s="16" t="n"/>
      <c r="F99" s="17">
        <f>IF(B99="","",IF(C99="",$B$3,C99)+IF(D99="",$B$4,D99)+IF(E99="",$B$5,E99)+$B$6)</f>
        <v/>
      </c>
      <c r="G99" s="18">
        <f>IF(B99="","",IF(F99&gt;=1,"Revise %",B99/(1-F99)))</f>
        <v/>
      </c>
      <c r="H99" s="19">
        <f>IF(OR(B99="",NOT(ISNUMBER(G99))),"",G99/B99)</f>
        <v/>
      </c>
      <c r="I99" s="20">
        <f>IF(OR(B99="",NOT(ISNUMBER(G99))),"",G99*IF(E99="",$B$5,E99))</f>
        <v/>
      </c>
      <c r="J99" s="20">
        <f>IF(B99="","",B99*(1+F99))</f>
        <v/>
      </c>
      <c r="K99" s="20">
        <f>IF(B99="","",J99-B99-J99*(IF(C99="",$B$3,C99)+IF(D99="",$B$4,D99)+$B$6))</f>
        <v/>
      </c>
    </row>
    <row r="100">
      <c r="A100" s="14" t="n"/>
      <c r="B100" s="15" t="n"/>
      <c r="C100" s="16" t="n"/>
      <c r="D100" s="16" t="n"/>
      <c r="E100" s="16" t="n"/>
      <c r="F100" s="17">
        <f>IF(B100="","",IF(C100="",$B$3,C100)+IF(D100="",$B$4,D100)+IF(E100="",$B$5,E100)+$B$6)</f>
        <v/>
      </c>
      <c r="G100" s="18">
        <f>IF(B100="","",IF(F100&gt;=1,"Revise %",B100/(1-F100)))</f>
        <v/>
      </c>
      <c r="H100" s="19">
        <f>IF(OR(B100="",NOT(ISNUMBER(G100))),"",G100/B100)</f>
        <v/>
      </c>
      <c r="I100" s="20">
        <f>IF(OR(B100="",NOT(ISNUMBER(G100))),"",G100*IF(E100="",$B$5,E100))</f>
        <v/>
      </c>
      <c r="J100" s="20">
        <f>IF(B100="","",B100*(1+F100))</f>
        <v/>
      </c>
      <c r="K100" s="20">
        <f>IF(B100="","",J100-B100-J100*(IF(C100="",$B$3,C100)+IF(D100="",$B$4,D100)+$B$6))</f>
        <v/>
      </c>
    </row>
    <row r="101">
      <c r="A101" s="14" t="n"/>
      <c r="B101" s="15" t="n"/>
      <c r="C101" s="16" t="n"/>
      <c r="D101" s="16" t="n"/>
      <c r="E101" s="16" t="n"/>
      <c r="F101" s="17">
        <f>IF(B101="","",IF(C101="",$B$3,C101)+IF(D101="",$B$4,D101)+IF(E101="",$B$5,E101)+$B$6)</f>
        <v/>
      </c>
      <c r="G101" s="18">
        <f>IF(B101="","",IF(F101&gt;=1,"Revise %",B101/(1-F101)))</f>
        <v/>
      </c>
      <c r="H101" s="19">
        <f>IF(OR(B101="",NOT(ISNUMBER(G101))),"",G101/B101)</f>
        <v/>
      </c>
      <c r="I101" s="20">
        <f>IF(OR(B101="",NOT(ISNUMBER(G101))),"",G101*IF(E101="",$B$5,E101))</f>
        <v/>
      </c>
      <c r="J101" s="20">
        <f>IF(B101="","",B101*(1+F101))</f>
        <v/>
      </c>
      <c r="K101" s="20">
        <f>IF(B101="","",J101-B101-J101*(IF(C101="",$B$3,C101)+IF(D101="",$B$4,D101)+$B$6))</f>
        <v/>
      </c>
    </row>
    <row r="102">
      <c r="A102" s="14" t="n"/>
      <c r="B102" s="15" t="n"/>
      <c r="C102" s="16" t="n"/>
      <c r="D102" s="16" t="n"/>
      <c r="E102" s="16" t="n"/>
      <c r="F102" s="17">
        <f>IF(B102="","",IF(C102="",$B$3,C102)+IF(D102="",$B$4,D102)+IF(E102="",$B$5,E102)+$B$6)</f>
        <v/>
      </c>
      <c r="G102" s="18">
        <f>IF(B102="","",IF(F102&gt;=1,"Revise %",B102/(1-F102)))</f>
        <v/>
      </c>
      <c r="H102" s="19">
        <f>IF(OR(B102="",NOT(ISNUMBER(G102))),"",G102/B102)</f>
        <v/>
      </c>
      <c r="I102" s="20">
        <f>IF(OR(B102="",NOT(ISNUMBER(G102))),"",G102*IF(E102="",$B$5,E102))</f>
        <v/>
      </c>
      <c r="J102" s="20">
        <f>IF(B102="","",B102*(1+F102))</f>
        <v/>
      </c>
      <c r="K102" s="20">
        <f>IF(B102="","",J102-B102-J102*(IF(C102="",$B$3,C102)+IF(D102="",$B$4,D102)+$B$6))</f>
        <v/>
      </c>
    </row>
    <row r="103">
      <c r="A103" s="14" t="n"/>
      <c r="B103" s="15" t="n"/>
      <c r="C103" s="16" t="n"/>
      <c r="D103" s="16" t="n"/>
      <c r="E103" s="16" t="n"/>
      <c r="F103" s="17">
        <f>IF(B103="","",IF(C103="",$B$3,C103)+IF(D103="",$B$4,D103)+IF(E103="",$B$5,E103)+$B$6)</f>
        <v/>
      </c>
      <c r="G103" s="18">
        <f>IF(B103="","",IF(F103&gt;=1,"Revise %",B103/(1-F103)))</f>
        <v/>
      </c>
      <c r="H103" s="19">
        <f>IF(OR(B103="",NOT(ISNUMBER(G103))),"",G103/B103)</f>
        <v/>
      </c>
      <c r="I103" s="20">
        <f>IF(OR(B103="",NOT(ISNUMBER(G103))),"",G103*IF(E103="",$B$5,E103))</f>
        <v/>
      </c>
      <c r="J103" s="20">
        <f>IF(B103="","",B103*(1+F103))</f>
        <v/>
      </c>
      <c r="K103" s="20">
        <f>IF(B103="","",J103-B103-J103*(IF(C103="",$B$3,C103)+IF(D103="",$B$4,D103)+$B$6))</f>
        <v/>
      </c>
    </row>
    <row r="104">
      <c r="A104" s="14" t="n"/>
      <c r="B104" s="15" t="n"/>
      <c r="C104" s="16" t="n"/>
      <c r="D104" s="16" t="n"/>
      <c r="E104" s="16" t="n"/>
      <c r="F104" s="17">
        <f>IF(B104="","",IF(C104="",$B$3,C104)+IF(D104="",$B$4,D104)+IF(E104="",$B$5,E104)+$B$6)</f>
        <v/>
      </c>
      <c r="G104" s="18">
        <f>IF(B104="","",IF(F104&gt;=1,"Revise %",B104/(1-F104)))</f>
        <v/>
      </c>
      <c r="H104" s="19">
        <f>IF(OR(B104="",NOT(ISNUMBER(G104))),"",G104/B104)</f>
        <v/>
      </c>
      <c r="I104" s="20">
        <f>IF(OR(B104="",NOT(ISNUMBER(G104))),"",G104*IF(E104="",$B$5,E104))</f>
        <v/>
      </c>
      <c r="J104" s="20">
        <f>IF(B104="","",B104*(1+F104))</f>
        <v/>
      </c>
      <c r="K104" s="20">
        <f>IF(B104="","",J104-B104-J104*(IF(C104="",$B$3,C104)+IF(D104="",$B$4,D104)+$B$6))</f>
        <v/>
      </c>
    </row>
    <row r="105">
      <c r="A105" s="14" t="n"/>
      <c r="B105" s="15" t="n"/>
      <c r="C105" s="16" t="n"/>
      <c r="D105" s="16" t="n"/>
      <c r="E105" s="16" t="n"/>
      <c r="F105" s="17">
        <f>IF(B105="","",IF(C105="",$B$3,C105)+IF(D105="",$B$4,D105)+IF(E105="",$B$5,E105)+$B$6)</f>
        <v/>
      </c>
      <c r="G105" s="18">
        <f>IF(B105="","",IF(F105&gt;=1,"Revise %",B105/(1-F105)))</f>
        <v/>
      </c>
      <c r="H105" s="19">
        <f>IF(OR(B105="",NOT(ISNUMBER(G105))),"",G105/B105)</f>
        <v/>
      </c>
      <c r="I105" s="20">
        <f>IF(OR(B105="",NOT(ISNUMBER(G105))),"",G105*IF(E105="",$B$5,E105))</f>
        <v/>
      </c>
      <c r="J105" s="20">
        <f>IF(B105="","",B105*(1+F105))</f>
        <v/>
      </c>
      <c r="K105" s="20">
        <f>IF(B105="","",J105-B105-J105*(IF(C105="",$B$3,C105)+IF(D105="",$B$4,D105)+$B$6))</f>
        <v/>
      </c>
    </row>
    <row r="106">
      <c r="A106" s="14" t="n"/>
      <c r="B106" s="15" t="n"/>
      <c r="C106" s="16" t="n"/>
      <c r="D106" s="16" t="n"/>
      <c r="E106" s="16" t="n"/>
      <c r="F106" s="17">
        <f>IF(B106="","",IF(C106="",$B$3,C106)+IF(D106="",$B$4,D106)+IF(E106="",$B$5,E106)+$B$6)</f>
        <v/>
      </c>
      <c r="G106" s="18">
        <f>IF(B106="","",IF(F106&gt;=1,"Revise %",B106/(1-F106)))</f>
        <v/>
      </c>
      <c r="H106" s="19">
        <f>IF(OR(B106="",NOT(ISNUMBER(G106))),"",G106/B106)</f>
        <v/>
      </c>
      <c r="I106" s="20">
        <f>IF(OR(B106="",NOT(ISNUMBER(G106))),"",G106*IF(E106="",$B$5,E106))</f>
        <v/>
      </c>
      <c r="J106" s="20">
        <f>IF(B106="","",B106*(1+F106))</f>
        <v/>
      </c>
      <c r="K106" s="20">
        <f>IF(B106="","",J106-B106-J106*(IF(C106="",$B$3,C106)+IF(D106="",$B$4,D106)+$B$6))</f>
        <v/>
      </c>
    </row>
    <row r="107">
      <c r="A107" s="14" t="n"/>
      <c r="B107" s="15" t="n"/>
      <c r="C107" s="16" t="n"/>
      <c r="D107" s="16" t="n"/>
      <c r="E107" s="16" t="n"/>
      <c r="F107" s="17">
        <f>IF(B107="","",IF(C107="",$B$3,C107)+IF(D107="",$B$4,D107)+IF(E107="",$B$5,E107)+$B$6)</f>
        <v/>
      </c>
      <c r="G107" s="18">
        <f>IF(B107="","",IF(F107&gt;=1,"Revise %",B107/(1-F107)))</f>
        <v/>
      </c>
      <c r="H107" s="19">
        <f>IF(OR(B107="",NOT(ISNUMBER(G107))),"",G107/B107)</f>
        <v/>
      </c>
      <c r="I107" s="20">
        <f>IF(OR(B107="",NOT(ISNUMBER(G107))),"",G107*IF(E107="",$B$5,E107))</f>
        <v/>
      </c>
      <c r="J107" s="20">
        <f>IF(B107="","",B107*(1+F107))</f>
        <v/>
      </c>
      <c r="K107" s="20">
        <f>IF(B107="","",J107-B107-J107*(IF(C107="",$B$3,C107)+IF(D107="",$B$4,D107)+$B$6))</f>
        <v/>
      </c>
    </row>
    <row r="108">
      <c r="A108" s="14" t="n"/>
      <c r="B108" s="15" t="n"/>
      <c r="C108" s="16" t="n"/>
      <c r="D108" s="16" t="n"/>
      <c r="E108" s="16" t="n"/>
      <c r="F108" s="17">
        <f>IF(B108="","",IF(C108="",$B$3,C108)+IF(D108="",$B$4,D108)+IF(E108="",$B$5,E108)+$B$6)</f>
        <v/>
      </c>
      <c r="G108" s="18">
        <f>IF(B108="","",IF(F108&gt;=1,"Revise %",B108/(1-F108)))</f>
        <v/>
      </c>
      <c r="H108" s="19">
        <f>IF(OR(B108="",NOT(ISNUMBER(G108))),"",G108/B108)</f>
        <v/>
      </c>
      <c r="I108" s="20">
        <f>IF(OR(B108="",NOT(ISNUMBER(G108))),"",G108*IF(E108="",$B$5,E108))</f>
        <v/>
      </c>
      <c r="J108" s="20">
        <f>IF(B108="","",B108*(1+F108))</f>
        <v/>
      </c>
      <c r="K108" s="20">
        <f>IF(B108="","",J108-B108-J108*(IF(C108="",$B$3,C108)+IF(D108="",$B$4,D108)+$B$6))</f>
        <v/>
      </c>
    </row>
    <row r="109">
      <c r="A109" s="14" t="n"/>
      <c r="B109" s="15" t="n"/>
      <c r="C109" s="16" t="n"/>
      <c r="D109" s="16" t="n"/>
      <c r="E109" s="16" t="n"/>
      <c r="F109" s="17">
        <f>IF(B109="","",IF(C109="",$B$3,C109)+IF(D109="",$B$4,D109)+IF(E109="",$B$5,E109)+$B$6)</f>
        <v/>
      </c>
      <c r="G109" s="18">
        <f>IF(B109="","",IF(F109&gt;=1,"Revise %",B109/(1-F109)))</f>
        <v/>
      </c>
      <c r="H109" s="19">
        <f>IF(OR(B109="",NOT(ISNUMBER(G109))),"",G109/B109)</f>
        <v/>
      </c>
      <c r="I109" s="20">
        <f>IF(OR(B109="",NOT(ISNUMBER(G109))),"",G109*IF(E109="",$B$5,E109))</f>
        <v/>
      </c>
      <c r="J109" s="20">
        <f>IF(B109="","",B109*(1+F109))</f>
        <v/>
      </c>
      <c r="K109" s="20">
        <f>IF(B109="","",J109-B109-J109*(IF(C109="",$B$3,C109)+IF(D109="",$B$4,D109)+$B$6))</f>
        <v/>
      </c>
    </row>
    <row r="110">
      <c r="A110" s="14" t="n"/>
      <c r="B110" s="15" t="n"/>
      <c r="C110" s="16" t="n"/>
      <c r="D110" s="16" t="n"/>
      <c r="E110" s="16" t="n"/>
      <c r="F110" s="17">
        <f>IF(B110="","",IF(C110="",$B$3,C110)+IF(D110="",$B$4,D110)+IF(E110="",$B$5,E110)+$B$6)</f>
        <v/>
      </c>
      <c r="G110" s="18">
        <f>IF(B110="","",IF(F110&gt;=1,"Revise %",B110/(1-F110)))</f>
        <v/>
      </c>
      <c r="H110" s="19">
        <f>IF(OR(B110="",NOT(ISNUMBER(G110))),"",G110/B110)</f>
        <v/>
      </c>
      <c r="I110" s="20">
        <f>IF(OR(B110="",NOT(ISNUMBER(G110))),"",G110*IF(E110="",$B$5,E110))</f>
        <v/>
      </c>
      <c r="J110" s="20">
        <f>IF(B110="","",B110*(1+F110))</f>
        <v/>
      </c>
      <c r="K110" s="20">
        <f>IF(B110="","",J110-B110-J110*(IF(C110="",$B$3,C110)+IF(D110="",$B$4,D110)+$B$6))</f>
        <v/>
      </c>
    </row>
    <row r="111">
      <c r="A111" s="14" t="n"/>
      <c r="B111" s="15" t="n"/>
      <c r="C111" s="16" t="n"/>
      <c r="D111" s="16" t="n"/>
      <c r="E111" s="16" t="n"/>
      <c r="F111" s="17">
        <f>IF(B111="","",IF(C111="",$B$3,C111)+IF(D111="",$B$4,D111)+IF(E111="",$B$5,E111)+$B$6)</f>
        <v/>
      </c>
      <c r="G111" s="18">
        <f>IF(B111="","",IF(F111&gt;=1,"Revise %",B111/(1-F111)))</f>
        <v/>
      </c>
      <c r="H111" s="19">
        <f>IF(OR(B111="",NOT(ISNUMBER(G111))),"",G111/B111)</f>
        <v/>
      </c>
      <c r="I111" s="20">
        <f>IF(OR(B111="",NOT(ISNUMBER(G111))),"",G111*IF(E111="",$B$5,E111))</f>
        <v/>
      </c>
      <c r="J111" s="20">
        <f>IF(B111="","",B111*(1+F111))</f>
        <v/>
      </c>
      <c r="K111" s="20">
        <f>IF(B111="","",J111-B111-J111*(IF(C111="",$B$3,C111)+IF(D111="",$B$4,D111)+$B$6))</f>
        <v/>
      </c>
    </row>
    <row r="112">
      <c r="A112" s="14" t="n"/>
      <c r="B112" s="15" t="n"/>
      <c r="C112" s="16" t="n"/>
      <c r="D112" s="16" t="n"/>
      <c r="E112" s="16" t="n"/>
      <c r="F112" s="17">
        <f>IF(B112="","",IF(C112="",$B$3,C112)+IF(D112="",$B$4,D112)+IF(E112="",$B$5,E112)+$B$6)</f>
        <v/>
      </c>
      <c r="G112" s="18">
        <f>IF(B112="","",IF(F112&gt;=1,"Revise %",B112/(1-F112)))</f>
        <v/>
      </c>
      <c r="H112" s="19">
        <f>IF(OR(B112="",NOT(ISNUMBER(G112))),"",G112/B112)</f>
        <v/>
      </c>
      <c r="I112" s="20">
        <f>IF(OR(B112="",NOT(ISNUMBER(G112))),"",G112*IF(E112="",$B$5,E112))</f>
        <v/>
      </c>
      <c r="J112" s="20">
        <f>IF(B112="","",B112*(1+F112))</f>
        <v/>
      </c>
      <c r="K112" s="20">
        <f>IF(B112="","",J112-B112-J112*(IF(C112="",$B$3,C112)+IF(D112="",$B$4,D112)+$B$6))</f>
        <v/>
      </c>
    </row>
    <row r="113">
      <c r="A113" s="14" t="n"/>
      <c r="B113" s="15" t="n"/>
      <c r="C113" s="16" t="n"/>
      <c r="D113" s="16" t="n"/>
      <c r="E113" s="16" t="n"/>
      <c r="F113" s="17">
        <f>IF(B113="","",IF(C113="",$B$3,C113)+IF(D113="",$B$4,D113)+IF(E113="",$B$5,E113)+$B$6)</f>
        <v/>
      </c>
      <c r="G113" s="18">
        <f>IF(B113="","",IF(F113&gt;=1,"Revise %",B113/(1-F113)))</f>
        <v/>
      </c>
      <c r="H113" s="19">
        <f>IF(OR(B113="",NOT(ISNUMBER(G113))),"",G113/B113)</f>
        <v/>
      </c>
      <c r="I113" s="20">
        <f>IF(OR(B113="",NOT(ISNUMBER(G113))),"",G113*IF(E113="",$B$5,E113))</f>
        <v/>
      </c>
      <c r="J113" s="20">
        <f>IF(B113="","",B113*(1+F113))</f>
        <v/>
      </c>
      <c r="K113" s="20">
        <f>IF(B113="","",J113-B113-J113*(IF(C113="",$B$3,C113)+IF(D113="",$B$4,D113)+$B$6))</f>
        <v/>
      </c>
    </row>
    <row r="114">
      <c r="A114" s="14" t="n"/>
      <c r="B114" s="15" t="n"/>
      <c r="C114" s="16" t="n"/>
      <c r="D114" s="16" t="n"/>
      <c r="E114" s="16" t="n"/>
      <c r="F114" s="17">
        <f>IF(B114="","",IF(C114="",$B$3,C114)+IF(D114="",$B$4,D114)+IF(E114="",$B$5,E114)+$B$6)</f>
        <v/>
      </c>
      <c r="G114" s="18">
        <f>IF(B114="","",IF(F114&gt;=1,"Revise %",B114/(1-F114)))</f>
        <v/>
      </c>
      <c r="H114" s="19">
        <f>IF(OR(B114="",NOT(ISNUMBER(G114))),"",G114/B114)</f>
        <v/>
      </c>
      <c r="I114" s="20">
        <f>IF(OR(B114="",NOT(ISNUMBER(G114))),"",G114*IF(E114="",$B$5,E114))</f>
        <v/>
      </c>
      <c r="J114" s="20">
        <f>IF(B114="","",B114*(1+F114))</f>
        <v/>
      </c>
      <c r="K114" s="20">
        <f>IF(B114="","",J114-B114-J114*(IF(C114="",$B$3,C114)+IF(D114="",$B$4,D114)+$B$6))</f>
        <v/>
      </c>
    </row>
    <row r="115">
      <c r="A115" s="14" t="n"/>
      <c r="B115" s="15" t="n"/>
      <c r="C115" s="16" t="n"/>
      <c r="D115" s="16" t="n"/>
      <c r="E115" s="16" t="n"/>
      <c r="F115" s="17">
        <f>IF(B115="","",IF(C115="",$B$3,C115)+IF(D115="",$B$4,D115)+IF(E115="",$B$5,E115)+$B$6)</f>
        <v/>
      </c>
      <c r="G115" s="18">
        <f>IF(B115="","",IF(F115&gt;=1,"Revise %",B115/(1-F115)))</f>
        <v/>
      </c>
      <c r="H115" s="19">
        <f>IF(OR(B115="",NOT(ISNUMBER(G115))),"",G115/B115)</f>
        <v/>
      </c>
      <c r="I115" s="20">
        <f>IF(OR(B115="",NOT(ISNUMBER(G115))),"",G115*IF(E115="",$B$5,E115))</f>
        <v/>
      </c>
      <c r="J115" s="20">
        <f>IF(B115="","",B115*(1+F115))</f>
        <v/>
      </c>
      <c r="K115" s="20">
        <f>IF(B115="","",J115-B115-J115*(IF(C115="",$B$3,C115)+IF(D115="",$B$4,D115)+$B$6))</f>
        <v/>
      </c>
    </row>
    <row r="116">
      <c r="A116" s="14" t="n"/>
      <c r="B116" s="15" t="n"/>
      <c r="C116" s="16" t="n"/>
      <c r="D116" s="16" t="n"/>
      <c r="E116" s="16" t="n"/>
      <c r="F116" s="17">
        <f>IF(B116="","",IF(C116="",$B$3,C116)+IF(D116="",$B$4,D116)+IF(E116="",$B$5,E116)+$B$6)</f>
        <v/>
      </c>
      <c r="G116" s="18">
        <f>IF(B116="","",IF(F116&gt;=1,"Revise %",B116/(1-F116)))</f>
        <v/>
      </c>
      <c r="H116" s="19">
        <f>IF(OR(B116="",NOT(ISNUMBER(G116))),"",G116/B116)</f>
        <v/>
      </c>
      <c r="I116" s="20">
        <f>IF(OR(B116="",NOT(ISNUMBER(G116))),"",G116*IF(E116="",$B$5,E116))</f>
        <v/>
      </c>
      <c r="J116" s="20">
        <f>IF(B116="","",B116*(1+F116))</f>
        <v/>
      </c>
      <c r="K116" s="20">
        <f>IF(B116="","",J116-B116-J116*(IF(C116="",$B$3,C116)+IF(D116="",$B$4,D116)+$B$6))</f>
        <v/>
      </c>
    </row>
    <row r="117">
      <c r="A117" s="14" t="n"/>
      <c r="B117" s="15" t="n"/>
      <c r="C117" s="16" t="n"/>
      <c r="D117" s="16" t="n"/>
      <c r="E117" s="16" t="n"/>
      <c r="F117" s="17">
        <f>IF(B117="","",IF(C117="",$B$3,C117)+IF(D117="",$B$4,D117)+IF(E117="",$B$5,E117)+$B$6)</f>
        <v/>
      </c>
      <c r="G117" s="18">
        <f>IF(B117="","",IF(F117&gt;=1,"Revise %",B117/(1-F117)))</f>
        <v/>
      </c>
      <c r="H117" s="19">
        <f>IF(OR(B117="",NOT(ISNUMBER(G117))),"",G117/B117)</f>
        <v/>
      </c>
      <c r="I117" s="20">
        <f>IF(OR(B117="",NOT(ISNUMBER(G117))),"",G117*IF(E117="",$B$5,E117))</f>
        <v/>
      </c>
      <c r="J117" s="20">
        <f>IF(B117="","",B117*(1+F117))</f>
        <v/>
      </c>
      <c r="K117" s="20">
        <f>IF(B117="","",J117-B117-J117*(IF(C117="",$B$3,C117)+IF(D117="",$B$4,D117)+$B$6))</f>
        <v/>
      </c>
    </row>
    <row r="118">
      <c r="A118" s="14" t="n"/>
      <c r="B118" s="15" t="n"/>
      <c r="C118" s="16" t="n"/>
      <c r="D118" s="16" t="n"/>
      <c r="E118" s="16" t="n"/>
      <c r="F118" s="17">
        <f>IF(B118="","",IF(C118="",$B$3,C118)+IF(D118="",$B$4,D118)+IF(E118="",$B$5,E118)+$B$6)</f>
        <v/>
      </c>
      <c r="G118" s="18">
        <f>IF(B118="","",IF(F118&gt;=1,"Revise %",B118/(1-F118)))</f>
        <v/>
      </c>
      <c r="H118" s="19">
        <f>IF(OR(B118="",NOT(ISNUMBER(G118))),"",G118/B118)</f>
        <v/>
      </c>
      <c r="I118" s="20">
        <f>IF(OR(B118="",NOT(ISNUMBER(G118))),"",G118*IF(E118="",$B$5,E118))</f>
        <v/>
      </c>
      <c r="J118" s="20">
        <f>IF(B118="","",B118*(1+F118))</f>
        <v/>
      </c>
      <c r="K118" s="20">
        <f>IF(B118="","",J118-B118-J118*(IF(C118="",$B$3,C118)+IF(D118="",$B$4,D118)+$B$6))</f>
        <v/>
      </c>
    </row>
    <row r="119">
      <c r="A119" s="14" t="n"/>
      <c r="B119" s="15" t="n"/>
      <c r="C119" s="16" t="n"/>
      <c r="D119" s="16" t="n"/>
      <c r="E119" s="16" t="n"/>
      <c r="F119" s="17">
        <f>IF(B119="","",IF(C119="",$B$3,C119)+IF(D119="",$B$4,D119)+IF(E119="",$B$5,E119)+$B$6)</f>
        <v/>
      </c>
      <c r="G119" s="18">
        <f>IF(B119="","",IF(F119&gt;=1,"Revise %",B119/(1-F119)))</f>
        <v/>
      </c>
      <c r="H119" s="19">
        <f>IF(OR(B119="",NOT(ISNUMBER(G119))),"",G119/B119)</f>
        <v/>
      </c>
      <c r="I119" s="20">
        <f>IF(OR(B119="",NOT(ISNUMBER(G119))),"",G119*IF(E119="",$B$5,E119))</f>
        <v/>
      </c>
      <c r="J119" s="20">
        <f>IF(B119="","",B119*(1+F119))</f>
        <v/>
      </c>
      <c r="K119" s="20">
        <f>IF(B119="","",J119-B119-J119*(IF(C119="",$B$3,C119)+IF(D119="",$B$4,D119)+$B$6))</f>
        <v/>
      </c>
    </row>
    <row r="120">
      <c r="A120" s="14" t="n"/>
      <c r="B120" s="15" t="n"/>
      <c r="C120" s="16" t="n"/>
      <c r="D120" s="16" t="n"/>
      <c r="E120" s="16" t="n"/>
      <c r="F120" s="17">
        <f>IF(B120="","",IF(C120="",$B$3,C120)+IF(D120="",$B$4,D120)+IF(E120="",$B$5,E120)+$B$6)</f>
        <v/>
      </c>
      <c r="G120" s="18">
        <f>IF(B120="","",IF(F120&gt;=1,"Revise %",B120/(1-F120)))</f>
        <v/>
      </c>
      <c r="H120" s="19">
        <f>IF(OR(B120="",NOT(ISNUMBER(G120))),"",G120/B120)</f>
        <v/>
      </c>
      <c r="I120" s="20">
        <f>IF(OR(B120="",NOT(ISNUMBER(G120))),"",G120*IF(E120="",$B$5,E120))</f>
        <v/>
      </c>
      <c r="J120" s="20">
        <f>IF(B120="","",B120*(1+F120))</f>
        <v/>
      </c>
      <c r="K120" s="20">
        <f>IF(B120="","",J120-B120-J120*(IF(C120="",$B$3,C120)+IF(D120="",$B$4,D120)+$B$6))</f>
        <v/>
      </c>
    </row>
    <row r="121">
      <c r="A121" s="14" t="n"/>
      <c r="B121" s="15" t="n"/>
      <c r="C121" s="16" t="n"/>
      <c r="D121" s="16" t="n"/>
      <c r="E121" s="16" t="n"/>
      <c r="F121" s="17">
        <f>IF(B121="","",IF(C121="",$B$3,C121)+IF(D121="",$B$4,D121)+IF(E121="",$B$5,E121)+$B$6)</f>
        <v/>
      </c>
      <c r="G121" s="18">
        <f>IF(B121="","",IF(F121&gt;=1,"Revise %",B121/(1-F121)))</f>
        <v/>
      </c>
      <c r="H121" s="19">
        <f>IF(OR(B121="",NOT(ISNUMBER(G121))),"",G121/B121)</f>
        <v/>
      </c>
      <c r="I121" s="20">
        <f>IF(OR(B121="",NOT(ISNUMBER(G121))),"",G121*IF(E121="",$B$5,E121))</f>
        <v/>
      </c>
      <c r="J121" s="20">
        <f>IF(B121="","",B121*(1+F121))</f>
        <v/>
      </c>
      <c r="K121" s="20">
        <f>IF(B121="","",J121-B121-J121*(IF(C121="",$B$3,C121)+IF(D121="",$B$4,D121)+$B$6))</f>
        <v/>
      </c>
    </row>
    <row r="122">
      <c r="A122" s="14" t="n"/>
      <c r="B122" s="15" t="n"/>
      <c r="C122" s="16" t="n"/>
      <c r="D122" s="16" t="n"/>
      <c r="E122" s="16" t="n"/>
      <c r="F122" s="17">
        <f>IF(B122="","",IF(C122="",$B$3,C122)+IF(D122="",$B$4,D122)+IF(E122="",$B$5,E122)+$B$6)</f>
        <v/>
      </c>
      <c r="G122" s="18">
        <f>IF(B122="","",IF(F122&gt;=1,"Revise %",B122/(1-F122)))</f>
        <v/>
      </c>
      <c r="H122" s="19">
        <f>IF(OR(B122="",NOT(ISNUMBER(G122))),"",G122/B122)</f>
        <v/>
      </c>
      <c r="I122" s="20">
        <f>IF(OR(B122="",NOT(ISNUMBER(G122))),"",G122*IF(E122="",$B$5,E122))</f>
        <v/>
      </c>
      <c r="J122" s="20">
        <f>IF(B122="","",B122*(1+F122))</f>
        <v/>
      </c>
      <c r="K122" s="20">
        <f>IF(B122="","",J122-B122-J122*(IF(C122="",$B$3,C122)+IF(D122="",$B$4,D122)+$B$6))</f>
        <v/>
      </c>
    </row>
    <row r="123">
      <c r="A123" s="14" t="n"/>
      <c r="B123" s="15" t="n"/>
      <c r="C123" s="16" t="n"/>
      <c r="D123" s="16" t="n"/>
      <c r="E123" s="16" t="n"/>
      <c r="F123" s="17">
        <f>IF(B123="","",IF(C123="",$B$3,C123)+IF(D123="",$B$4,D123)+IF(E123="",$B$5,E123)+$B$6)</f>
        <v/>
      </c>
      <c r="G123" s="18">
        <f>IF(B123="","",IF(F123&gt;=1,"Revise %",B123/(1-F123)))</f>
        <v/>
      </c>
      <c r="H123" s="19">
        <f>IF(OR(B123="",NOT(ISNUMBER(G123))),"",G123/B123)</f>
        <v/>
      </c>
      <c r="I123" s="20">
        <f>IF(OR(B123="",NOT(ISNUMBER(G123))),"",G123*IF(E123="",$B$5,E123))</f>
        <v/>
      </c>
      <c r="J123" s="20">
        <f>IF(B123="","",B123*(1+F123))</f>
        <v/>
      </c>
      <c r="K123" s="20">
        <f>IF(B123="","",J123-B123-J123*(IF(C123="",$B$3,C123)+IF(D123="",$B$4,D123)+$B$6))</f>
        <v/>
      </c>
    </row>
    <row r="124">
      <c r="A124" s="14" t="n"/>
      <c r="B124" s="15" t="n"/>
      <c r="C124" s="16" t="n"/>
      <c r="D124" s="16" t="n"/>
      <c r="E124" s="16" t="n"/>
      <c r="F124" s="17">
        <f>IF(B124="","",IF(C124="",$B$3,C124)+IF(D124="",$B$4,D124)+IF(E124="",$B$5,E124)+$B$6)</f>
        <v/>
      </c>
      <c r="G124" s="18">
        <f>IF(B124="","",IF(F124&gt;=1,"Revise %",B124/(1-F124)))</f>
        <v/>
      </c>
      <c r="H124" s="19">
        <f>IF(OR(B124="",NOT(ISNUMBER(G124))),"",G124/B124)</f>
        <v/>
      </c>
      <c r="I124" s="20">
        <f>IF(OR(B124="",NOT(ISNUMBER(G124))),"",G124*IF(E124="",$B$5,E124))</f>
        <v/>
      </c>
      <c r="J124" s="20">
        <f>IF(B124="","",B124*(1+F124))</f>
        <v/>
      </c>
      <c r="K124" s="20">
        <f>IF(B124="","",J124-B124-J124*(IF(C124="",$B$3,C124)+IF(D124="",$B$4,D124)+$B$6))</f>
        <v/>
      </c>
    </row>
    <row r="125">
      <c r="A125" s="14" t="n"/>
      <c r="B125" s="15" t="n"/>
      <c r="C125" s="16" t="n"/>
      <c r="D125" s="16" t="n"/>
      <c r="E125" s="16" t="n"/>
      <c r="F125" s="17">
        <f>IF(B125="","",IF(C125="",$B$3,C125)+IF(D125="",$B$4,D125)+IF(E125="",$B$5,E125)+$B$6)</f>
        <v/>
      </c>
      <c r="G125" s="18">
        <f>IF(B125="","",IF(F125&gt;=1,"Revise %",B125/(1-F125)))</f>
        <v/>
      </c>
      <c r="H125" s="19">
        <f>IF(OR(B125="",NOT(ISNUMBER(G125))),"",G125/B125)</f>
        <v/>
      </c>
      <c r="I125" s="20">
        <f>IF(OR(B125="",NOT(ISNUMBER(G125))),"",G125*IF(E125="",$B$5,E125))</f>
        <v/>
      </c>
      <c r="J125" s="20">
        <f>IF(B125="","",B125*(1+F125))</f>
        <v/>
      </c>
      <c r="K125" s="20">
        <f>IF(B125="","",J125-B125-J125*(IF(C125="",$B$3,C125)+IF(D125="",$B$4,D125)+$B$6))</f>
        <v/>
      </c>
    </row>
    <row r="126">
      <c r="A126" s="14" t="n"/>
      <c r="B126" s="15" t="n"/>
      <c r="C126" s="16" t="n"/>
      <c r="D126" s="16" t="n"/>
      <c r="E126" s="16" t="n"/>
      <c r="F126" s="17">
        <f>IF(B126="","",IF(C126="",$B$3,C126)+IF(D126="",$B$4,D126)+IF(E126="",$B$5,E126)+$B$6)</f>
        <v/>
      </c>
      <c r="G126" s="18">
        <f>IF(B126="","",IF(F126&gt;=1,"Revise %",B126/(1-F126)))</f>
        <v/>
      </c>
      <c r="H126" s="19">
        <f>IF(OR(B126="",NOT(ISNUMBER(G126))),"",G126/B126)</f>
        <v/>
      </c>
      <c r="I126" s="20">
        <f>IF(OR(B126="",NOT(ISNUMBER(G126))),"",G126*IF(E126="",$B$5,E126))</f>
        <v/>
      </c>
      <c r="J126" s="20">
        <f>IF(B126="","",B126*(1+F126))</f>
        <v/>
      </c>
      <c r="K126" s="20">
        <f>IF(B126="","",J126-B126-J126*(IF(C126="",$B$3,C126)+IF(D126="",$B$4,D126)+$B$6))</f>
        <v/>
      </c>
    </row>
    <row r="127">
      <c r="A127" s="14" t="n"/>
      <c r="B127" s="15" t="n"/>
      <c r="C127" s="16" t="n"/>
      <c r="D127" s="16" t="n"/>
      <c r="E127" s="16" t="n"/>
      <c r="F127" s="17">
        <f>IF(B127="","",IF(C127="",$B$3,C127)+IF(D127="",$B$4,D127)+IF(E127="",$B$5,E127)+$B$6)</f>
        <v/>
      </c>
      <c r="G127" s="18">
        <f>IF(B127="","",IF(F127&gt;=1,"Revise %",B127/(1-F127)))</f>
        <v/>
      </c>
      <c r="H127" s="19">
        <f>IF(OR(B127="",NOT(ISNUMBER(G127))),"",G127/B127)</f>
        <v/>
      </c>
      <c r="I127" s="20">
        <f>IF(OR(B127="",NOT(ISNUMBER(G127))),"",G127*IF(E127="",$B$5,E127))</f>
        <v/>
      </c>
      <c r="J127" s="20">
        <f>IF(B127="","",B127*(1+F127))</f>
        <v/>
      </c>
      <c r="K127" s="20">
        <f>IF(B127="","",J127-B127-J127*(IF(C127="",$B$3,C127)+IF(D127="",$B$4,D127)+$B$6))</f>
        <v/>
      </c>
    </row>
    <row r="128">
      <c r="A128" s="14" t="n"/>
      <c r="B128" s="15" t="n"/>
      <c r="C128" s="16" t="n"/>
      <c r="D128" s="16" t="n"/>
      <c r="E128" s="16" t="n"/>
      <c r="F128" s="17">
        <f>IF(B128="","",IF(C128="",$B$3,C128)+IF(D128="",$B$4,D128)+IF(E128="",$B$5,E128)+$B$6)</f>
        <v/>
      </c>
      <c r="G128" s="18">
        <f>IF(B128="","",IF(F128&gt;=1,"Revise %",B128/(1-F128)))</f>
        <v/>
      </c>
      <c r="H128" s="19">
        <f>IF(OR(B128="",NOT(ISNUMBER(G128))),"",G128/B128)</f>
        <v/>
      </c>
      <c r="I128" s="20">
        <f>IF(OR(B128="",NOT(ISNUMBER(G128))),"",G128*IF(E128="",$B$5,E128))</f>
        <v/>
      </c>
      <c r="J128" s="20">
        <f>IF(B128="","",B128*(1+F128))</f>
        <v/>
      </c>
      <c r="K128" s="20">
        <f>IF(B128="","",J128-B128-J128*(IF(C128="",$B$3,C128)+IF(D128="",$B$4,D128)+$B$6))</f>
        <v/>
      </c>
    </row>
    <row r="129">
      <c r="A129" s="14" t="n"/>
      <c r="B129" s="15" t="n"/>
      <c r="C129" s="16" t="n"/>
      <c r="D129" s="16" t="n"/>
      <c r="E129" s="16" t="n"/>
      <c r="F129" s="17">
        <f>IF(B129="","",IF(C129="",$B$3,C129)+IF(D129="",$B$4,D129)+IF(E129="",$B$5,E129)+$B$6)</f>
        <v/>
      </c>
      <c r="G129" s="18">
        <f>IF(B129="","",IF(F129&gt;=1,"Revise %",B129/(1-F129)))</f>
        <v/>
      </c>
      <c r="H129" s="19">
        <f>IF(OR(B129="",NOT(ISNUMBER(G129))),"",G129/B129)</f>
        <v/>
      </c>
      <c r="I129" s="20">
        <f>IF(OR(B129="",NOT(ISNUMBER(G129))),"",G129*IF(E129="",$B$5,E129))</f>
        <v/>
      </c>
      <c r="J129" s="20">
        <f>IF(B129="","",B129*(1+F129))</f>
        <v/>
      </c>
      <c r="K129" s="20">
        <f>IF(B129="","",J129-B129-J129*(IF(C129="",$B$3,C129)+IF(D129="",$B$4,D129)+$B$6))</f>
        <v/>
      </c>
    </row>
    <row r="130">
      <c r="A130" s="14" t="n"/>
      <c r="B130" s="15" t="n"/>
      <c r="C130" s="16" t="n"/>
      <c r="D130" s="16" t="n"/>
      <c r="E130" s="16" t="n"/>
      <c r="F130" s="17">
        <f>IF(B130="","",IF(C130="",$B$3,C130)+IF(D130="",$B$4,D130)+IF(E130="",$B$5,E130)+$B$6)</f>
        <v/>
      </c>
      <c r="G130" s="18">
        <f>IF(B130="","",IF(F130&gt;=1,"Revise %",B130/(1-F130)))</f>
        <v/>
      </c>
      <c r="H130" s="19">
        <f>IF(OR(B130="",NOT(ISNUMBER(G130))),"",G130/B130)</f>
        <v/>
      </c>
      <c r="I130" s="20">
        <f>IF(OR(B130="",NOT(ISNUMBER(G130))),"",G130*IF(E130="",$B$5,E130))</f>
        <v/>
      </c>
      <c r="J130" s="20">
        <f>IF(B130="","",B130*(1+F130))</f>
        <v/>
      </c>
      <c r="K130" s="20">
        <f>IF(B130="","",J130-B130-J130*(IF(C130="",$B$3,C130)+IF(D130="",$B$4,D130)+$B$6))</f>
        <v/>
      </c>
    </row>
    <row r="131">
      <c r="A131" s="14" t="n"/>
      <c r="B131" s="15" t="n"/>
      <c r="C131" s="16" t="n"/>
      <c r="D131" s="16" t="n"/>
      <c r="E131" s="16" t="n"/>
      <c r="F131" s="17">
        <f>IF(B131="","",IF(C131="",$B$3,C131)+IF(D131="",$B$4,D131)+IF(E131="",$B$5,E131)+$B$6)</f>
        <v/>
      </c>
      <c r="G131" s="18">
        <f>IF(B131="","",IF(F131&gt;=1,"Revise %",B131/(1-F131)))</f>
        <v/>
      </c>
      <c r="H131" s="19">
        <f>IF(OR(B131="",NOT(ISNUMBER(G131))),"",G131/B131)</f>
        <v/>
      </c>
      <c r="I131" s="20">
        <f>IF(OR(B131="",NOT(ISNUMBER(G131))),"",G131*IF(E131="",$B$5,E131))</f>
        <v/>
      </c>
      <c r="J131" s="20">
        <f>IF(B131="","",B131*(1+F131))</f>
        <v/>
      </c>
      <c r="K131" s="20">
        <f>IF(B131="","",J131-B131-J131*(IF(C131="",$B$3,C131)+IF(D131="",$B$4,D131)+$B$6))</f>
        <v/>
      </c>
    </row>
    <row r="132">
      <c r="A132" s="14" t="n"/>
      <c r="B132" s="15" t="n"/>
      <c r="C132" s="16" t="n"/>
      <c r="D132" s="16" t="n"/>
      <c r="E132" s="16" t="n"/>
      <c r="F132" s="17">
        <f>IF(B132="","",IF(C132="",$B$3,C132)+IF(D132="",$B$4,D132)+IF(E132="",$B$5,E132)+$B$6)</f>
        <v/>
      </c>
      <c r="G132" s="18">
        <f>IF(B132="","",IF(F132&gt;=1,"Revise %",B132/(1-F132)))</f>
        <v/>
      </c>
      <c r="H132" s="19">
        <f>IF(OR(B132="",NOT(ISNUMBER(G132))),"",G132/B132)</f>
        <v/>
      </c>
      <c r="I132" s="20">
        <f>IF(OR(B132="",NOT(ISNUMBER(G132))),"",G132*IF(E132="",$B$5,E132))</f>
        <v/>
      </c>
      <c r="J132" s="20">
        <f>IF(B132="","",B132*(1+F132))</f>
        <v/>
      </c>
      <c r="K132" s="20">
        <f>IF(B132="","",J132-B132-J132*(IF(C132="",$B$3,C132)+IF(D132="",$B$4,D132)+$B$6))</f>
        <v/>
      </c>
    </row>
    <row r="133">
      <c r="A133" s="14" t="n"/>
      <c r="B133" s="15" t="n"/>
      <c r="C133" s="16" t="n"/>
      <c r="D133" s="16" t="n"/>
      <c r="E133" s="16" t="n"/>
      <c r="F133" s="17">
        <f>IF(B133="","",IF(C133="",$B$3,C133)+IF(D133="",$B$4,D133)+IF(E133="",$B$5,E133)+$B$6)</f>
        <v/>
      </c>
      <c r="G133" s="18">
        <f>IF(B133="","",IF(F133&gt;=1,"Revise %",B133/(1-F133)))</f>
        <v/>
      </c>
      <c r="H133" s="19">
        <f>IF(OR(B133="",NOT(ISNUMBER(G133))),"",G133/B133)</f>
        <v/>
      </c>
      <c r="I133" s="20">
        <f>IF(OR(B133="",NOT(ISNUMBER(G133))),"",G133*IF(E133="",$B$5,E133))</f>
        <v/>
      </c>
      <c r="J133" s="20">
        <f>IF(B133="","",B133*(1+F133))</f>
        <v/>
      </c>
      <c r="K133" s="20">
        <f>IF(B133="","",J133-B133-J133*(IF(C133="",$B$3,C133)+IF(D133="",$B$4,D133)+$B$6))</f>
        <v/>
      </c>
    </row>
    <row r="134">
      <c r="A134" s="14" t="n"/>
      <c r="B134" s="15" t="n"/>
      <c r="C134" s="16" t="n"/>
      <c r="D134" s="16" t="n"/>
      <c r="E134" s="16" t="n"/>
      <c r="F134" s="17">
        <f>IF(B134="","",IF(C134="",$B$3,C134)+IF(D134="",$B$4,D134)+IF(E134="",$B$5,E134)+$B$6)</f>
        <v/>
      </c>
      <c r="G134" s="18">
        <f>IF(B134="","",IF(F134&gt;=1,"Revise %",B134/(1-F134)))</f>
        <v/>
      </c>
      <c r="H134" s="19">
        <f>IF(OR(B134="",NOT(ISNUMBER(G134))),"",G134/B134)</f>
        <v/>
      </c>
      <c r="I134" s="20">
        <f>IF(OR(B134="",NOT(ISNUMBER(G134))),"",G134*IF(E134="",$B$5,E134))</f>
        <v/>
      </c>
      <c r="J134" s="20">
        <f>IF(B134="","",B134*(1+F134))</f>
        <v/>
      </c>
      <c r="K134" s="20">
        <f>IF(B134="","",J134-B134-J134*(IF(C134="",$B$3,C134)+IF(D134="",$B$4,D134)+$B$6))</f>
        <v/>
      </c>
    </row>
    <row r="135">
      <c r="A135" s="14" t="n"/>
      <c r="B135" s="15" t="n"/>
      <c r="C135" s="16" t="n"/>
      <c r="D135" s="16" t="n"/>
      <c r="E135" s="16" t="n"/>
      <c r="F135" s="17">
        <f>IF(B135="","",IF(C135="",$B$3,C135)+IF(D135="",$B$4,D135)+IF(E135="",$B$5,E135)+$B$6)</f>
        <v/>
      </c>
      <c r="G135" s="18">
        <f>IF(B135="","",IF(F135&gt;=1,"Revise %",B135/(1-F135)))</f>
        <v/>
      </c>
      <c r="H135" s="19">
        <f>IF(OR(B135="",NOT(ISNUMBER(G135))),"",G135/B135)</f>
        <v/>
      </c>
      <c r="I135" s="20">
        <f>IF(OR(B135="",NOT(ISNUMBER(G135))),"",G135*IF(E135="",$B$5,E135))</f>
        <v/>
      </c>
      <c r="J135" s="20">
        <f>IF(B135="","",B135*(1+F135))</f>
        <v/>
      </c>
      <c r="K135" s="20">
        <f>IF(B135="","",J135-B135-J135*(IF(C135="",$B$3,C135)+IF(D135="",$B$4,D135)+$B$6))</f>
        <v/>
      </c>
    </row>
    <row r="136">
      <c r="A136" s="14" t="n"/>
      <c r="B136" s="15" t="n"/>
      <c r="C136" s="16" t="n"/>
      <c r="D136" s="16" t="n"/>
      <c r="E136" s="16" t="n"/>
      <c r="F136" s="17">
        <f>IF(B136="","",IF(C136="",$B$3,C136)+IF(D136="",$B$4,D136)+IF(E136="",$B$5,E136)+$B$6)</f>
        <v/>
      </c>
      <c r="G136" s="18">
        <f>IF(B136="","",IF(F136&gt;=1,"Revise %",B136/(1-F136)))</f>
        <v/>
      </c>
      <c r="H136" s="19">
        <f>IF(OR(B136="",NOT(ISNUMBER(G136))),"",G136/B136)</f>
        <v/>
      </c>
      <c r="I136" s="20">
        <f>IF(OR(B136="",NOT(ISNUMBER(G136))),"",G136*IF(E136="",$B$5,E136))</f>
        <v/>
      </c>
      <c r="J136" s="20">
        <f>IF(B136="","",B136*(1+F136))</f>
        <v/>
      </c>
      <c r="K136" s="20">
        <f>IF(B136="","",J136-B136-J136*(IF(C136="",$B$3,C136)+IF(D136="",$B$4,D136)+$B$6))</f>
        <v/>
      </c>
    </row>
    <row r="137">
      <c r="A137" s="14" t="n"/>
      <c r="B137" s="15" t="n"/>
      <c r="C137" s="16" t="n"/>
      <c r="D137" s="16" t="n"/>
      <c r="E137" s="16" t="n"/>
      <c r="F137" s="17">
        <f>IF(B137="","",IF(C137="",$B$3,C137)+IF(D137="",$B$4,D137)+IF(E137="",$B$5,E137)+$B$6)</f>
        <v/>
      </c>
      <c r="G137" s="18">
        <f>IF(B137="","",IF(F137&gt;=1,"Revise %",B137/(1-F137)))</f>
        <v/>
      </c>
      <c r="H137" s="19">
        <f>IF(OR(B137="",NOT(ISNUMBER(G137))),"",G137/B137)</f>
        <v/>
      </c>
      <c r="I137" s="20">
        <f>IF(OR(B137="",NOT(ISNUMBER(G137))),"",G137*IF(E137="",$B$5,E137))</f>
        <v/>
      </c>
      <c r="J137" s="20">
        <f>IF(B137="","",B137*(1+F137))</f>
        <v/>
      </c>
      <c r="K137" s="20">
        <f>IF(B137="","",J137-B137-J137*(IF(C137="",$B$3,C137)+IF(D137="",$B$4,D137)+$B$6))</f>
        <v/>
      </c>
    </row>
    <row r="138">
      <c r="A138" s="14" t="n"/>
      <c r="B138" s="15" t="n"/>
      <c r="C138" s="16" t="n"/>
      <c r="D138" s="16" t="n"/>
      <c r="E138" s="16" t="n"/>
      <c r="F138" s="17">
        <f>IF(B138="","",IF(C138="",$B$3,C138)+IF(D138="",$B$4,D138)+IF(E138="",$B$5,E138)+$B$6)</f>
        <v/>
      </c>
      <c r="G138" s="18">
        <f>IF(B138="","",IF(F138&gt;=1,"Revise %",B138/(1-F138)))</f>
        <v/>
      </c>
      <c r="H138" s="19">
        <f>IF(OR(B138="",NOT(ISNUMBER(G138))),"",G138/B138)</f>
        <v/>
      </c>
      <c r="I138" s="20">
        <f>IF(OR(B138="",NOT(ISNUMBER(G138))),"",G138*IF(E138="",$B$5,E138))</f>
        <v/>
      </c>
      <c r="J138" s="20">
        <f>IF(B138="","",B138*(1+F138))</f>
        <v/>
      </c>
      <c r="K138" s="20">
        <f>IF(B138="","",J138-B138-J138*(IF(C138="",$B$3,C138)+IF(D138="",$B$4,D138)+$B$6))</f>
        <v/>
      </c>
    </row>
    <row r="139">
      <c r="A139" s="14" t="n"/>
      <c r="B139" s="15" t="n"/>
      <c r="C139" s="16" t="n"/>
      <c r="D139" s="16" t="n"/>
      <c r="E139" s="16" t="n"/>
      <c r="F139" s="17">
        <f>IF(B139="","",IF(C139="",$B$3,C139)+IF(D139="",$B$4,D139)+IF(E139="",$B$5,E139)+$B$6)</f>
        <v/>
      </c>
      <c r="G139" s="18">
        <f>IF(B139="","",IF(F139&gt;=1,"Revise %",B139/(1-F139)))</f>
        <v/>
      </c>
      <c r="H139" s="19">
        <f>IF(OR(B139="",NOT(ISNUMBER(G139))),"",G139/B139)</f>
        <v/>
      </c>
      <c r="I139" s="20">
        <f>IF(OR(B139="",NOT(ISNUMBER(G139))),"",G139*IF(E139="",$B$5,E139))</f>
        <v/>
      </c>
      <c r="J139" s="20">
        <f>IF(B139="","",B139*(1+F139))</f>
        <v/>
      </c>
      <c r="K139" s="20">
        <f>IF(B139="","",J139-B139-J139*(IF(C139="",$B$3,C139)+IF(D139="",$B$4,D139)+$B$6))</f>
        <v/>
      </c>
    </row>
    <row r="140">
      <c r="A140" s="14" t="n"/>
      <c r="B140" s="15" t="n"/>
      <c r="C140" s="16" t="n"/>
      <c r="D140" s="16" t="n"/>
      <c r="E140" s="16" t="n"/>
      <c r="F140" s="17">
        <f>IF(B140="","",IF(C140="",$B$3,C140)+IF(D140="",$B$4,D140)+IF(E140="",$B$5,E140)+$B$6)</f>
        <v/>
      </c>
      <c r="G140" s="18">
        <f>IF(B140="","",IF(F140&gt;=1,"Revise %",B140/(1-F140)))</f>
        <v/>
      </c>
      <c r="H140" s="19">
        <f>IF(OR(B140="",NOT(ISNUMBER(G140))),"",G140/B140)</f>
        <v/>
      </c>
      <c r="I140" s="20">
        <f>IF(OR(B140="",NOT(ISNUMBER(G140))),"",G140*IF(E140="",$B$5,E140))</f>
        <v/>
      </c>
      <c r="J140" s="20">
        <f>IF(B140="","",B140*(1+F140))</f>
        <v/>
      </c>
      <c r="K140" s="20">
        <f>IF(B140="","",J140-B140-J140*(IF(C140="",$B$3,C140)+IF(D140="",$B$4,D140)+$B$6))</f>
        <v/>
      </c>
    </row>
    <row r="141">
      <c r="A141" s="14" t="n"/>
      <c r="B141" s="15" t="n"/>
      <c r="C141" s="16" t="n"/>
      <c r="D141" s="16" t="n"/>
      <c r="E141" s="16" t="n"/>
      <c r="F141" s="17">
        <f>IF(B141="","",IF(C141="",$B$3,C141)+IF(D141="",$B$4,D141)+IF(E141="",$B$5,E141)+$B$6)</f>
        <v/>
      </c>
      <c r="G141" s="18">
        <f>IF(B141="","",IF(F141&gt;=1,"Revise %",B141/(1-F141)))</f>
        <v/>
      </c>
      <c r="H141" s="19">
        <f>IF(OR(B141="",NOT(ISNUMBER(G141))),"",G141/B141)</f>
        <v/>
      </c>
      <c r="I141" s="20">
        <f>IF(OR(B141="",NOT(ISNUMBER(G141))),"",G141*IF(E141="",$B$5,E141))</f>
        <v/>
      </c>
      <c r="J141" s="20">
        <f>IF(B141="","",B141*(1+F141))</f>
        <v/>
      </c>
      <c r="K141" s="20">
        <f>IF(B141="","",J141-B141-J141*(IF(C141="",$B$3,C141)+IF(D141="",$B$4,D141)+$B$6))</f>
        <v/>
      </c>
    </row>
    <row r="142">
      <c r="A142" s="14" t="n"/>
      <c r="B142" s="15" t="n"/>
      <c r="C142" s="16" t="n"/>
      <c r="D142" s="16" t="n"/>
      <c r="E142" s="16" t="n"/>
      <c r="F142" s="17">
        <f>IF(B142="","",IF(C142="",$B$3,C142)+IF(D142="",$B$4,D142)+IF(E142="",$B$5,E142)+$B$6)</f>
        <v/>
      </c>
      <c r="G142" s="18">
        <f>IF(B142="","",IF(F142&gt;=1,"Revise %",B142/(1-F142)))</f>
        <v/>
      </c>
      <c r="H142" s="19">
        <f>IF(OR(B142="",NOT(ISNUMBER(G142))),"",G142/B142)</f>
        <v/>
      </c>
      <c r="I142" s="20">
        <f>IF(OR(B142="",NOT(ISNUMBER(G142))),"",G142*IF(E142="",$B$5,E142))</f>
        <v/>
      </c>
      <c r="J142" s="20">
        <f>IF(B142="","",B142*(1+F142))</f>
        <v/>
      </c>
      <c r="K142" s="20">
        <f>IF(B142="","",J142-B142-J142*(IF(C142="",$B$3,C142)+IF(D142="",$B$4,D142)+$B$6))</f>
        <v/>
      </c>
    </row>
    <row r="143">
      <c r="A143" s="14" t="n"/>
      <c r="B143" s="15" t="n"/>
      <c r="C143" s="16" t="n"/>
      <c r="D143" s="16" t="n"/>
      <c r="E143" s="16" t="n"/>
      <c r="F143" s="17">
        <f>IF(B143="","",IF(C143="",$B$3,C143)+IF(D143="",$B$4,D143)+IF(E143="",$B$5,E143)+$B$6)</f>
        <v/>
      </c>
      <c r="G143" s="18">
        <f>IF(B143="","",IF(F143&gt;=1,"Revise %",B143/(1-F143)))</f>
        <v/>
      </c>
      <c r="H143" s="19">
        <f>IF(OR(B143="",NOT(ISNUMBER(G143))),"",G143/B143)</f>
        <v/>
      </c>
      <c r="I143" s="20">
        <f>IF(OR(B143="",NOT(ISNUMBER(G143))),"",G143*IF(E143="",$B$5,E143))</f>
        <v/>
      </c>
      <c r="J143" s="20">
        <f>IF(B143="","",B143*(1+F143))</f>
        <v/>
      </c>
      <c r="K143" s="20">
        <f>IF(B143="","",J143-B143-J143*(IF(C143="",$B$3,C143)+IF(D143="",$B$4,D143)+$B$6))</f>
        <v/>
      </c>
    </row>
    <row r="144">
      <c r="A144" s="14" t="n"/>
      <c r="B144" s="15" t="n"/>
      <c r="C144" s="16" t="n"/>
      <c r="D144" s="16" t="n"/>
      <c r="E144" s="16" t="n"/>
      <c r="F144" s="17">
        <f>IF(B144="","",IF(C144="",$B$3,C144)+IF(D144="",$B$4,D144)+IF(E144="",$B$5,E144)+$B$6)</f>
        <v/>
      </c>
      <c r="G144" s="18">
        <f>IF(B144="","",IF(F144&gt;=1,"Revise %",B144/(1-F144)))</f>
        <v/>
      </c>
      <c r="H144" s="19">
        <f>IF(OR(B144="",NOT(ISNUMBER(G144))),"",G144/B144)</f>
        <v/>
      </c>
      <c r="I144" s="20">
        <f>IF(OR(B144="",NOT(ISNUMBER(G144))),"",G144*IF(E144="",$B$5,E144))</f>
        <v/>
      </c>
      <c r="J144" s="20">
        <f>IF(B144="","",B144*(1+F144))</f>
        <v/>
      </c>
      <c r="K144" s="20">
        <f>IF(B144="","",J144-B144-J144*(IF(C144="",$B$3,C144)+IF(D144="",$B$4,D144)+$B$6))</f>
        <v/>
      </c>
    </row>
    <row r="145">
      <c r="A145" s="14" t="n"/>
      <c r="B145" s="15" t="n"/>
      <c r="C145" s="16" t="n"/>
      <c r="D145" s="16" t="n"/>
      <c r="E145" s="16" t="n"/>
      <c r="F145" s="17">
        <f>IF(B145="","",IF(C145="",$B$3,C145)+IF(D145="",$B$4,D145)+IF(E145="",$B$5,E145)+$B$6)</f>
        <v/>
      </c>
      <c r="G145" s="18">
        <f>IF(B145="","",IF(F145&gt;=1,"Revise %",B145/(1-F145)))</f>
        <v/>
      </c>
      <c r="H145" s="19">
        <f>IF(OR(B145="",NOT(ISNUMBER(G145))),"",G145/B145)</f>
        <v/>
      </c>
      <c r="I145" s="20">
        <f>IF(OR(B145="",NOT(ISNUMBER(G145))),"",G145*IF(E145="",$B$5,E145))</f>
        <v/>
      </c>
      <c r="J145" s="20">
        <f>IF(B145="","",B145*(1+F145))</f>
        <v/>
      </c>
      <c r="K145" s="20">
        <f>IF(B145="","",J145-B145-J145*(IF(C145="",$B$3,C145)+IF(D145="",$B$4,D145)+$B$6))</f>
        <v/>
      </c>
    </row>
    <row r="146">
      <c r="A146" s="14" t="n"/>
      <c r="B146" s="15" t="n"/>
      <c r="C146" s="16" t="n"/>
      <c r="D146" s="16" t="n"/>
      <c r="E146" s="16" t="n"/>
      <c r="F146" s="17">
        <f>IF(B146="","",IF(C146="",$B$3,C146)+IF(D146="",$B$4,D146)+IF(E146="",$B$5,E146)+$B$6)</f>
        <v/>
      </c>
      <c r="G146" s="18">
        <f>IF(B146="","",IF(F146&gt;=1,"Revise %",B146/(1-F146)))</f>
        <v/>
      </c>
      <c r="H146" s="19">
        <f>IF(OR(B146="",NOT(ISNUMBER(G146))),"",G146/B146)</f>
        <v/>
      </c>
      <c r="I146" s="20">
        <f>IF(OR(B146="",NOT(ISNUMBER(G146))),"",G146*IF(E146="",$B$5,E146))</f>
        <v/>
      </c>
      <c r="J146" s="20">
        <f>IF(B146="","",B146*(1+F146))</f>
        <v/>
      </c>
      <c r="K146" s="20">
        <f>IF(B146="","",J146-B146-J146*(IF(C146="",$B$3,C146)+IF(D146="",$B$4,D146)+$B$6))</f>
        <v/>
      </c>
    </row>
    <row r="147">
      <c r="A147" s="14" t="n"/>
      <c r="B147" s="15" t="n"/>
      <c r="C147" s="16" t="n"/>
      <c r="D147" s="16" t="n"/>
      <c r="E147" s="16" t="n"/>
      <c r="F147" s="17">
        <f>IF(B147="","",IF(C147="",$B$3,C147)+IF(D147="",$B$4,D147)+IF(E147="",$B$5,E147)+$B$6)</f>
        <v/>
      </c>
      <c r="G147" s="18">
        <f>IF(B147="","",IF(F147&gt;=1,"Revise %",B147/(1-F147)))</f>
        <v/>
      </c>
      <c r="H147" s="19">
        <f>IF(OR(B147="",NOT(ISNUMBER(G147))),"",G147/B147)</f>
        <v/>
      </c>
      <c r="I147" s="20">
        <f>IF(OR(B147="",NOT(ISNUMBER(G147))),"",G147*IF(E147="",$B$5,E147))</f>
        <v/>
      </c>
      <c r="J147" s="20">
        <f>IF(B147="","",B147*(1+F147))</f>
        <v/>
      </c>
      <c r="K147" s="20">
        <f>IF(B147="","",J147-B147-J147*(IF(C147="",$B$3,C147)+IF(D147="",$B$4,D147)+$B$6))</f>
        <v/>
      </c>
    </row>
    <row r="148">
      <c r="A148" s="14" t="n"/>
      <c r="B148" s="15" t="n"/>
      <c r="C148" s="16" t="n"/>
      <c r="D148" s="16" t="n"/>
      <c r="E148" s="16" t="n"/>
      <c r="F148" s="17">
        <f>IF(B148="","",IF(C148="",$B$3,C148)+IF(D148="",$B$4,D148)+IF(E148="",$B$5,E148)+$B$6)</f>
        <v/>
      </c>
      <c r="G148" s="18">
        <f>IF(B148="","",IF(F148&gt;=1,"Revise %",B148/(1-F148)))</f>
        <v/>
      </c>
      <c r="H148" s="19">
        <f>IF(OR(B148="",NOT(ISNUMBER(G148))),"",G148/B148)</f>
        <v/>
      </c>
      <c r="I148" s="20">
        <f>IF(OR(B148="",NOT(ISNUMBER(G148))),"",G148*IF(E148="",$B$5,E148))</f>
        <v/>
      </c>
      <c r="J148" s="20">
        <f>IF(B148="","",B148*(1+F148))</f>
        <v/>
      </c>
      <c r="K148" s="20">
        <f>IF(B148="","",J148-B148-J148*(IF(C148="",$B$3,C148)+IF(D148="",$B$4,D148)+$B$6))</f>
        <v/>
      </c>
    </row>
    <row r="149">
      <c r="A149" s="14" t="n"/>
      <c r="B149" s="15" t="n"/>
      <c r="C149" s="16" t="n"/>
      <c r="D149" s="16" t="n"/>
      <c r="E149" s="16" t="n"/>
      <c r="F149" s="17">
        <f>IF(B149="","",IF(C149="",$B$3,C149)+IF(D149="",$B$4,D149)+IF(E149="",$B$5,E149)+$B$6)</f>
        <v/>
      </c>
      <c r="G149" s="18">
        <f>IF(B149="","",IF(F149&gt;=1,"Revise %",B149/(1-F149)))</f>
        <v/>
      </c>
      <c r="H149" s="19">
        <f>IF(OR(B149="",NOT(ISNUMBER(G149))),"",G149/B149)</f>
        <v/>
      </c>
      <c r="I149" s="20">
        <f>IF(OR(B149="",NOT(ISNUMBER(G149))),"",G149*IF(E149="",$B$5,E149))</f>
        <v/>
      </c>
      <c r="J149" s="20">
        <f>IF(B149="","",B149*(1+F149))</f>
        <v/>
      </c>
      <c r="K149" s="20">
        <f>IF(B149="","",J149-B149-J149*(IF(C149="",$B$3,C149)+IF(D149="",$B$4,D149)+$B$6))</f>
        <v/>
      </c>
    </row>
    <row r="150">
      <c r="A150" s="14" t="n"/>
      <c r="B150" s="15" t="n"/>
      <c r="C150" s="16" t="n"/>
      <c r="D150" s="16" t="n"/>
      <c r="E150" s="16" t="n"/>
      <c r="F150" s="17">
        <f>IF(B150="","",IF(C150="",$B$3,C150)+IF(D150="",$B$4,D150)+IF(E150="",$B$5,E150)+$B$6)</f>
        <v/>
      </c>
      <c r="G150" s="18">
        <f>IF(B150="","",IF(F150&gt;=1,"Revise %",B150/(1-F150)))</f>
        <v/>
      </c>
      <c r="H150" s="19">
        <f>IF(OR(B150="",NOT(ISNUMBER(G150))),"",G150/B150)</f>
        <v/>
      </c>
      <c r="I150" s="20">
        <f>IF(OR(B150="",NOT(ISNUMBER(G150))),"",G150*IF(E150="",$B$5,E150))</f>
        <v/>
      </c>
      <c r="J150" s="20">
        <f>IF(B150="","",B150*(1+F150))</f>
        <v/>
      </c>
      <c r="K150" s="20">
        <f>IF(B150="","",J150-B150-J150*(IF(C150="",$B$3,C150)+IF(D150="",$B$4,D150)+$B$6))</f>
        <v/>
      </c>
    </row>
    <row r="151">
      <c r="A151" s="14" t="n"/>
      <c r="B151" s="15" t="n"/>
      <c r="C151" s="16" t="n"/>
      <c r="D151" s="16" t="n"/>
      <c r="E151" s="16" t="n"/>
      <c r="F151" s="17">
        <f>IF(B151="","",IF(C151="",$B$3,C151)+IF(D151="",$B$4,D151)+IF(E151="",$B$5,E151)+$B$6)</f>
        <v/>
      </c>
      <c r="G151" s="18">
        <f>IF(B151="","",IF(F151&gt;=1,"Revise %",B151/(1-F151)))</f>
        <v/>
      </c>
      <c r="H151" s="19">
        <f>IF(OR(B151="",NOT(ISNUMBER(G151))),"",G151/B151)</f>
        <v/>
      </c>
      <c r="I151" s="20">
        <f>IF(OR(B151="",NOT(ISNUMBER(G151))),"",G151*IF(E151="",$B$5,E151))</f>
        <v/>
      </c>
      <c r="J151" s="20">
        <f>IF(B151="","",B151*(1+F151))</f>
        <v/>
      </c>
      <c r="K151" s="20">
        <f>IF(B151="","",J151-B151-J151*(IF(C151="",$B$3,C151)+IF(D151="",$B$4,D151)+$B$6))</f>
        <v/>
      </c>
    </row>
    <row r="152">
      <c r="A152" s="14" t="n"/>
      <c r="B152" s="15" t="n"/>
      <c r="C152" s="16" t="n"/>
      <c r="D152" s="16" t="n"/>
      <c r="E152" s="16" t="n"/>
      <c r="F152" s="17">
        <f>IF(B152="","",IF(C152="",$B$3,C152)+IF(D152="",$B$4,D152)+IF(E152="",$B$5,E152)+$B$6)</f>
        <v/>
      </c>
      <c r="G152" s="18">
        <f>IF(B152="","",IF(F152&gt;=1,"Revise %",B152/(1-F152)))</f>
        <v/>
      </c>
      <c r="H152" s="19">
        <f>IF(OR(B152="",NOT(ISNUMBER(G152))),"",G152/B152)</f>
        <v/>
      </c>
      <c r="I152" s="20">
        <f>IF(OR(B152="",NOT(ISNUMBER(G152))),"",G152*IF(E152="",$B$5,E152))</f>
        <v/>
      </c>
      <c r="J152" s="20">
        <f>IF(B152="","",B152*(1+F152))</f>
        <v/>
      </c>
      <c r="K152" s="20">
        <f>IF(B152="","",J152-B152-J152*(IF(C152="",$B$3,C152)+IF(D152="",$B$4,D152)+$B$6))</f>
        <v/>
      </c>
    </row>
    <row r="153">
      <c r="A153" s="14" t="n"/>
      <c r="B153" s="15" t="n"/>
      <c r="C153" s="16" t="n"/>
      <c r="D153" s="16" t="n"/>
      <c r="E153" s="16" t="n"/>
      <c r="F153" s="17">
        <f>IF(B153="","",IF(C153="",$B$3,C153)+IF(D153="",$B$4,D153)+IF(E153="",$B$5,E153)+$B$6)</f>
        <v/>
      </c>
      <c r="G153" s="18">
        <f>IF(B153="","",IF(F153&gt;=1,"Revise %",B153/(1-F153)))</f>
        <v/>
      </c>
      <c r="H153" s="19">
        <f>IF(OR(B153="",NOT(ISNUMBER(G153))),"",G153/B153)</f>
        <v/>
      </c>
      <c r="I153" s="20">
        <f>IF(OR(B153="",NOT(ISNUMBER(G153))),"",G153*IF(E153="",$B$5,E153))</f>
        <v/>
      </c>
      <c r="J153" s="20">
        <f>IF(B153="","",B153*(1+F153))</f>
        <v/>
      </c>
      <c r="K153" s="20">
        <f>IF(B153="","",J153-B153-J153*(IF(C153="",$B$3,C153)+IF(D153="",$B$4,D153)+$B$6))</f>
        <v/>
      </c>
    </row>
    <row r="154">
      <c r="A154" s="14" t="n"/>
      <c r="B154" s="15" t="n"/>
      <c r="C154" s="16" t="n"/>
      <c r="D154" s="16" t="n"/>
      <c r="E154" s="16" t="n"/>
      <c r="F154" s="17">
        <f>IF(B154="","",IF(C154="",$B$3,C154)+IF(D154="",$B$4,D154)+IF(E154="",$B$5,E154)+$B$6)</f>
        <v/>
      </c>
      <c r="G154" s="18">
        <f>IF(B154="","",IF(F154&gt;=1,"Revise %",B154/(1-F154)))</f>
        <v/>
      </c>
      <c r="H154" s="19">
        <f>IF(OR(B154="",NOT(ISNUMBER(G154))),"",G154/B154)</f>
        <v/>
      </c>
      <c r="I154" s="20">
        <f>IF(OR(B154="",NOT(ISNUMBER(G154))),"",G154*IF(E154="",$B$5,E154))</f>
        <v/>
      </c>
      <c r="J154" s="20">
        <f>IF(B154="","",B154*(1+F154))</f>
        <v/>
      </c>
      <c r="K154" s="20">
        <f>IF(B154="","",J154-B154-J154*(IF(C154="",$B$3,C154)+IF(D154="",$B$4,D154)+$B$6))</f>
        <v/>
      </c>
    </row>
    <row r="155">
      <c r="A155" s="14" t="n"/>
      <c r="B155" s="15" t="n"/>
      <c r="C155" s="16" t="n"/>
      <c r="D155" s="16" t="n"/>
      <c r="E155" s="16" t="n"/>
      <c r="F155" s="17">
        <f>IF(B155="","",IF(C155="",$B$3,C155)+IF(D155="",$B$4,D155)+IF(E155="",$B$5,E155)+$B$6)</f>
        <v/>
      </c>
      <c r="G155" s="18">
        <f>IF(B155="","",IF(F155&gt;=1,"Revise %",B155/(1-F155)))</f>
        <v/>
      </c>
      <c r="H155" s="19">
        <f>IF(OR(B155="",NOT(ISNUMBER(G155))),"",G155/B155)</f>
        <v/>
      </c>
      <c r="I155" s="20">
        <f>IF(OR(B155="",NOT(ISNUMBER(G155))),"",G155*IF(E155="",$B$5,E155))</f>
        <v/>
      </c>
      <c r="J155" s="20">
        <f>IF(B155="","",B155*(1+F155))</f>
        <v/>
      </c>
      <c r="K155" s="20">
        <f>IF(B155="","",J155-B155-J155*(IF(C155="",$B$3,C155)+IF(D155="",$B$4,D155)+$B$6))</f>
        <v/>
      </c>
    </row>
    <row r="156">
      <c r="A156" s="14" t="n"/>
      <c r="B156" s="15" t="n"/>
      <c r="C156" s="16" t="n"/>
      <c r="D156" s="16" t="n"/>
      <c r="E156" s="16" t="n"/>
      <c r="F156" s="17">
        <f>IF(B156="","",IF(C156="",$B$3,C156)+IF(D156="",$B$4,D156)+IF(E156="",$B$5,E156)+$B$6)</f>
        <v/>
      </c>
      <c r="G156" s="18">
        <f>IF(B156="","",IF(F156&gt;=1,"Revise %",B156/(1-F156)))</f>
        <v/>
      </c>
      <c r="H156" s="19">
        <f>IF(OR(B156="",NOT(ISNUMBER(G156))),"",G156/B156)</f>
        <v/>
      </c>
      <c r="I156" s="20">
        <f>IF(OR(B156="",NOT(ISNUMBER(G156))),"",G156*IF(E156="",$B$5,E156))</f>
        <v/>
      </c>
      <c r="J156" s="20">
        <f>IF(B156="","",B156*(1+F156))</f>
        <v/>
      </c>
      <c r="K156" s="20">
        <f>IF(B156="","",J156-B156-J156*(IF(C156="",$B$3,C156)+IF(D156="",$B$4,D156)+$B$6))</f>
        <v/>
      </c>
    </row>
    <row r="157">
      <c r="A157" s="14" t="n"/>
      <c r="B157" s="15" t="n"/>
      <c r="C157" s="16" t="n"/>
      <c r="D157" s="16" t="n"/>
      <c r="E157" s="16" t="n"/>
      <c r="F157" s="17">
        <f>IF(B157="","",IF(C157="",$B$3,C157)+IF(D157="",$B$4,D157)+IF(E157="",$B$5,E157)+$B$6)</f>
        <v/>
      </c>
      <c r="G157" s="18">
        <f>IF(B157="","",IF(F157&gt;=1,"Revise %",B157/(1-F157)))</f>
        <v/>
      </c>
      <c r="H157" s="19">
        <f>IF(OR(B157="",NOT(ISNUMBER(G157))),"",G157/B157)</f>
        <v/>
      </c>
      <c r="I157" s="20">
        <f>IF(OR(B157="",NOT(ISNUMBER(G157))),"",G157*IF(E157="",$B$5,E157))</f>
        <v/>
      </c>
      <c r="J157" s="20">
        <f>IF(B157="","",B157*(1+F157))</f>
        <v/>
      </c>
      <c r="K157" s="20">
        <f>IF(B157="","",J157-B157-J157*(IF(C157="",$B$3,C157)+IF(D157="",$B$4,D157)+$B$6))</f>
        <v/>
      </c>
    </row>
    <row r="158">
      <c r="A158" s="14" t="n"/>
      <c r="B158" s="15" t="n"/>
      <c r="C158" s="16" t="n"/>
      <c r="D158" s="16" t="n"/>
      <c r="E158" s="16" t="n"/>
      <c r="F158" s="17">
        <f>IF(B158="","",IF(C158="",$B$3,C158)+IF(D158="",$B$4,D158)+IF(E158="",$B$5,E158)+$B$6)</f>
        <v/>
      </c>
      <c r="G158" s="18">
        <f>IF(B158="","",IF(F158&gt;=1,"Revise %",B158/(1-F158)))</f>
        <v/>
      </c>
      <c r="H158" s="19">
        <f>IF(OR(B158="",NOT(ISNUMBER(G158))),"",G158/B158)</f>
        <v/>
      </c>
      <c r="I158" s="20">
        <f>IF(OR(B158="",NOT(ISNUMBER(G158))),"",G158*IF(E158="",$B$5,E158))</f>
        <v/>
      </c>
      <c r="J158" s="20">
        <f>IF(B158="","",B158*(1+F158))</f>
        <v/>
      </c>
      <c r="K158" s="20">
        <f>IF(B158="","",J158-B158-J158*(IF(C158="",$B$3,C158)+IF(D158="",$B$4,D158)+$B$6))</f>
        <v/>
      </c>
    </row>
    <row r="159">
      <c r="A159" s="14" t="n"/>
      <c r="B159" s="15" t="n"/>
      <c r="C159" s="16" t="n"/>
      <c r="D159" s="16" t="n"/>
      <c r="E159" s="16" t="n"/>
      <c r="F159" s="17">
        <f>IF(B159="","",IF(C159="",$B$3,C159)+IF(D159="",$B$4,D159)+IF(E159="",$B$5,E159)+$B$6)</f>
        <v/>
      </c>
      <c r="G159" s="18">
        <f>IF(B159="","",IF(F159&gt;=1,"Revise %",B159/(1-F159)))</f>
        <v/>
      </c>
      <c r="H159" s="19">
        <f>IF(OR(B159="",NOT(ISNUMBER(G159))),"",G159/B159)</f>
        <v/>
      </c>
      <c r="I159" s="20">
        <f>IF(OR(B159="",NOT(ISNUMBER(G159))),"",G159*IF(E159="",$B$5,E159))</f>
        <v/>
      </c>
      <c r="J159" s="20">
        <f>IF(B159="","",B159*(1+F159))</f>
        <v/>
      </c>
      <c r="K159" s="20">
        <f>IF(B159="","",J159-B159-J159*(IF(C159="",$B$3,C159)+IF(D159="",$B$4,D159)+$B$6))</f>
        <v/>
      </c>
    </row>
    <row r="160">
      <c r="A160" s="14" t="n"/>
      <c r="B160" s="15" t="n"/>
      <c r="C160" s="16" t="n"/>
      <c r="D160" s="16" t="n"/>
      <c r="E160" s="16" t="n"/>
      <c r="F160" s="17">
        <f>IF(B160="","",IF(C160="",$B$3,C160)+IF(D160="",$B$4,D160)+IF(E160="",$B$5,E160)+$B$6)</f>
        <v/>
      </c>
      <c r="G160" s="18">
        <f>IF(B160="","",IF(F160&gt;=1,"Revise %",B160/(1-F160)))</f>
        <v/>
      </c>
      <c r="H160" s="19">
        <f>IF(OR(B160="",NOT(ISNUMBER(G160))),"",G160/B160)</f>
        <v/>
      </c>
      <c r="I160" s="20">
        <f>IF(OR(B160="",NOT(ISNUMBER(G160))),"",G160*IF(E160="",$B$5,E160))</f>
        <v/>
      </c>
      <c r="J160" s="20">
        <f>IF(B160="","",B160*(1+F160))</f>
        <v/>
      </c>
      <c r="K160" s="20">
        <f>IF(B160="","",J160-B160-J160*(IF(C160="",$B$3,C160)+IF(D160="",$B$4,D160)+$B$6))</f>
        <v/>
      </c>
    </row>
    <row r="161">
      <c r="A161" s="14" t="n"/>
      <c r="B161" s="15" t="n"/>
      <c r="C161" s="16" t="n"/>
      <c r="D161" s="16" t="n"/>
      <c r="E161" s="16" t="n"/>
      <c r="F161" s="17">
        <f>IF(B161="","",IF(C161="",$B$3,C161)+IF(D161="",$B$4,D161)+IF(E161="",$B$5,E161)+$B$6)</f>
        <v/>
      </c>
      <c r="G161" s="18">
        <f>IF(B161="","",IF(F161&gt;=1,"Revise %",B161/(1-F161)))</f>
        <v/>
      </c>
      <c r="H161" s="19">
        <f>IF(OR(B161="",NOT(ISNUMBER(G161))),"",G161/B161)</f>
        <v/>
      </c>
      <c r="I161" s="20">
        <f>IF(OR(B161="",NOT(ISNUMBER(G161))),"",G161*IF(E161="",$B$5,E161))</f>
        <v/>
      </c>
      <c r="J161" s="20">
        <f>IF(B161="","",B161*(1+F161))</f>
        <v/>
      </c>
      <c r="K161" s="20">
        <f>IF(B161="","",J161-B161-J161*(IF(C161="",$B$3,C161)+IF(D161="",$B$4,D161)+$B$6))</f>
        <v/>
      </c>
    </row>
    <row r="162">
      <c r="A162" s="14" t="n"/>
      <c r="B162" s="15" t="n"/>
      <c r="C162" s="16" t="n"/>
      <c r="D162" s="16" t="n"/>
      <c r="E162" s="16" t="n"/>
      <c r="F162" s="17">
        <f>IF(B162="","",IF(C162="",$B$3,C162)+IF(D162="",$B$4,D162)+IF(E162="",$B$5,E162)+$B$6)</f>
        <v/>
      </c>
      <c r="G162" s="18">
        <f>IF(B162="","",IF(F162&gt;=1,"Revise %",B162/(1-F162)))</f>
        <v/>
      </c>
      <c r="H162" s="19">
        <f>IF(OR(B162="",NOT(ISNUMBER(G162))),"",G162/B162)</f>
        <v/>
      </c>
      <c r="I162" s="20">
        <f>IF(OR(B162="",NOT(ISNUMBER(G162))),"",G162*IF(E162="",$B$5,E162))</f>
        <v/>
      </c>
      <c r="J162" s="20">
        <f>IF(B162="","",B162*(1+F162))</f>
        <v/>
      </c>
      <c r="K162" s="20">
        <f>IF(B162="","",J162-B162-J162*(IF(C162="",$B$3,C162)+IF(D162="",$B$4,D162)+$B$6))</f>
        <v/>
      </c>
    </row>
    <row r="163">
      <c r="A163" s="14" t="n"/>
      <c r="B163" s="15" t="n"/>
      <c r="C163" s="16" t="n"/>
      <c r="D163" s="16" t="n"/>
      <c r="E163" s="16" t="n"/>
      <c r="F163" s="17">
        <f>IF(B163="","",IF(C163="",$B$3,C163)+IF(D163="",$B$4,D163)+IF(E163="",$B$5,E163)+$B$6)</f>
        <v/>
      </c>
      <c r="G163" s="18">
        <f>IF(B163="","",IF(F163&gt;=1,"Revise %",B163/(1-F163)))</f>
        <v/>
      </c>
      <c r="H163" s="19">
        <f>IF(OR(B163="",NOT(ISNUMBER(G163))),"",G163/B163)</f>
        <v/>
      </c>
      <c r="I163" s="20">
        <f>IF(OR(B163="",NOT(ISNUMBER(G163))),"",G163*IF(E163="",$B$5,E163))</f>
        <v/>
      </c>
      <c r="J163" s="20">
        <f>IF(B163="","",B163*(1+F163))</f>
        <v/>
      </c>
      <c r="K163" s="20">
        <f>IF(B163="","",J163-B163-J163*(IF(C163="",$B$3,C163)+IF(D163="",$B$4,D163)+$B$6))</f>
        <v/>
      </c>
    </row>
    <row r="164">
      <c r="A164" s="14" t="n"/>
      <c r="B164" s="15" t="n"/>
      <c r="C164" s="16" t="n"/>
      <c r="D164" s="16" t="n"/>
      <c r="E164" s="16" t="n"/>
      <c r="F164" s="17">
        <f>IF(B164="","",IF(C164="",$B$3,C164)+IF(D164="",$B$4,D164)+IF(E164="",$B$5,E164)+$B$6)</f>
        <v/>
      </c>
      <c r="G164" s="18">
        <f>IF(B164="","",IF(F164&gt;=1,"Revise %",B164/(1-F164)))</f>
        <v/>
      </c>
      <c r="H164" s="19">
        <f>IF(OR(B164="",NOT(ISNUMBER(G164))),"",G164/B164)</f>
        <v/>
      </c>
      <c r="I164" s="20">
        <f>IF(OR(B164="",NOT(ISNUMBER(G164))),"",G164*IF(E164="",$B$5,E164))</f>
        <v/>
      </c>
      <c r="J164" s="20">
        <f>IF(B164="","",B164*(1+F164))</f>
        <v/>
      </c>
      <c r="K164" s="20">
        <f>IF(B164="","",J164-B164-J164*(IF(C164="",$B$3,C164)+IF(D164="",$B$4,D164)+$B$6))</f>
        <v/>
      </c>
    </row>
    <row r="165">
      <c r="A165" s="14" t="n"/>
      <c r="B165" s="15" t="n"/>
      <c r="C165" s="16" t="n"/>
      <c r="D165" s="16" t="n"/>
      <c r="E165" s="16" t="n"/>
      <c r="F165" s="17">
        <f>IF(B165="","",IF(C165="",$B$3,C165)+IF(D165="",$B$4,D165)+IF(E165="",$B$5,E165)+$B$6)</f>
        <v/>
      </c>
      <c r="G165" s="18">
        <f>IF(B165="","",IF(F165&gt;=1,"Revise %",B165/(1-F165)))</f>
        <v/>
      </c>
      <c r="H165" s="19">
        <f>IF(OR(B165="",NOT(ISNUMBER(G165))),"",G165/B165)</f>
        <v/>
      </c>
      <c r="I165" s="20">
        <f>IF(OR(B165="",NOT(ISNUMBER(G165))),"",G165*IF(E165="",$B$5,E165))</f>
        <v/>
      </c>
      <c r="J165" s="20">
        <f>IF(B165="","",B165*(1+F165))</f>
        <v/>
      </c>
      <c r="K165" s="20">
        <f>IF(B165="","",J165-B165-J165*(IF(C165="",$B$3,C165)+IF(D165="",$B$4,D165)+$B$6))</f>
        <v/>
      </c>
    </row>
    <row r="166">
      <c r="A166" s="14" t="n"/>
      <c r="B166" s="15" t="n"/>
      <c r="C166" s="16" t="n"/>
      <c r="D166" s="16" t="n"/>
      <c r="E166" s="16" t="n"/>
      <c r="F166" s="17">
        <f>IF(B166="","",IF(C166="",$B$3,C166)+IF(D166="",$B$4,D166)+IF(E166="",$B$5,E166)+$B$6)</f>
        <v/>
      </c>
      <c r="G166" s="18">
        <f>IF(B166="","",IF(F166&gt;=1,"Revise %",B166/(1-F166)))</f>
        <v/>
      </c>
      <c r="H166" s="19">
        <f>IF(OR(B166="",NOT(ISNUMBER(G166))),"",G166/B166)</f>
        <v/>
      </c>
      <c r="I166" s="20">
        <f>IF(OR(B166="",NOT(ISNUMBER(G166))),"",G166*IF(E166="",$B$5,E166))</f>
        <v/>
      </c>
      <c r="J166" s="20">
        <f>IF(B166="","",B166*(1+F166))</f>
        <v/>
      </c>
      <c r="K166" s="20">
        <f>IF(B166="","",J166-B166-J166*(IF(C166="",$B$3,C166)+IF(D166="",$B$4,D166)+$B$6))</f>
        <v/>
      </c>
    </row>
    <row r="167">
      <c r="A167" s="14" t="n"/>
      <c r="B167" s="15" t="n"/>
      <c r="C167" s="16" t="n"/>
      <c r="D167" s="16" t="n"/>
      <c r="E167" s="16" t="n"/>
      <c r="F167" s="17">
        <f>IF(B167="","",IF(C167="",$B$3,C167)+IF(D167="",$B$4,D167)+IF(E167="",$B$5,E167)+$B$6)</f>
        <v/>
      </c>
      <c r="G167" s="18">
        <f>IF(B167="","",IF(F167&gt;=1,"Revise %",B167/(1-F167)))</f>
        <v/>
      </c>
      <c r="H167" s="19">
        <f>IF(OR(B167="",NOT(ISNUMBER(G167))),"",G167/B167)</f>
        <v/>
      </c>
      <c r="I167" s="20">
        <f>IF(OR(B167="",NOT(ISNUMBER(G167))),"",G167*IF(E167="",$B$5,E167))</f>
        <v/>
      </c>
      <c r="J167" s="20">
        <f>IF(B167="","",B167*(1+F167))</f>
        <v/>
      </c>
      <c r="K167" s="20">
        <f>IF(B167="","",J167-B167-J167*(IF(C167="",$B$3,C167)+IF(D167="",$B$4,D167)+$B$6))</f>
        <v/>
      </c>
    </row>
    <row r="168">
      <c r="A168" s="14" t="n"/>
      <c r="B168" s="15" t="n"/>
      <c r="C168" s="16" t="n"/>
      <c r="D168" s="16" t="n"/>
      <c r="E168" s="16" t="n"/>
      <c r="F168" s="17">
        <f>IF(B168="","",IF(C168="",$B$3,C168)+IF(D168="",$B$4,D168)+IF(E168="",$B$5,E168)+$B$6)</f>
        <v/>
      </c>
      <c r="G168" s="18">
        <f>IF(B168="","",IF(F168&gt;=1,"Revise %",B168/(1-F168)))</f>
        <v/>
      </c>
      <c r="H168" s="19">
        <f>IF(OR(B168="",NOT(ISNUMBER(G168))),"",G168/B168)</f>
        <v/>
      </c>
      <c r="I168" s="20">
        <f>IF(OR(B168="",NOT(ISNUMBER(G168))),"",G168*IF(E168="",$B$5,E168))</f>
        <v/>
      </c>
      <c r="J168" s="20">
        <f>IF(B168="","",B168*(1+F168))</f>
        <v/>
      </c>
      <c r="K168" s="20">
        <f>IF(B168="","",J168-B168-J168*(IF(C168="",$B$3,C168)+IF(D168="",$B$4,D168)+$B$6))</f>
        <v/>
      </c>
    </row>
    <row r="169">
      <c r="A169" s="14" t="n"/>
      <c r="B169" s="15" t="n"/>
      <c r="C169" s="16" t="n"/>
      <c r="D169" s="16" t="n"/>
      <c r="E169" s="16" t="n"/>
      <c r="F169" s="17">
        <f>IF(B169="","",IF(C169="",$B$3,C169)+IF(D169="",$B$4,D169)+IF(E169="",$B$5,E169)+$B$6)</f>
        <v/>
      </c>
      <c r="G169" s="18">
        <f>IF(B169="","",IF(F169&gt;=1,"Revise %",B169/(1-F169)))</f>
        <v/>
      </c>
      <c r="H169" s="19">
        <f>IF(OR(B169="",NOT(ISNUMBER(G169))),"",G169/B169)</f>
        <v/>
      </c>
      <c r="I169" s="20">
        <f>IF(OR(B169="",NOT(ISNUMBER(G169))),"",G169*IF(E169="",$B$5,E169))</f>
        <v/>
      </c>
      <c r="J169" s="20">
        <f>IF(B169="","",B169*(1+F169))</f>
        <v/>
      </c>
      <c r="K169" s="20">
        <f>IF(B169="","",J169-B169-J169*(IF(C169="",$B$3,C169)+IF(D169="",$B$4,D169)+$B$6))</f>
        <v/>
      </c>
    </row>
    <row r="170">
      <c r="A170" s="14" t="n"/>
      <c r="B170" s="15" t="n"/>
      <c r="C170" s="16" t="n"/>
      <c r="D170" s="16" t="n"/>
      <c r="E170" s="16" t="n"/>
      <c r="F170" s="17">
        <f>IF(B170="","",IF(C170="",$B$3,C170)+IF(D170="",$B$4,D170)+IF(E170="",$B$5,E170)+$B$6)</f>
        <v/>
      </c>
      <c r="G170" s="18">
        <f>IF(B170="","",IF(F170&gt;=1,"Revise %",B170/(1-F170)))</f>
        <v/>
      </c>
      <c r="H170" s="19">
        <f>IF(OR(B170="",NOT(ISNUMBER(G170))),"",G170/B170)</f>
        <v/>
      </c>
      <c r="I170" s="20">
        <f>IF(OR(B170="",NOT(ISNUMBER(G170))),"",G170*IF(E170="",$B$5,E170))</f>
        <v/>
      </c>
      <c r="J170" s="20">
        <f>IF(B170="","",B170*(1+F170))</f>
        <v/>
      </c>
      <c r="K170" s="20">
        <f>IF(B170="","",J170-B170-J170*(IF(C170="",$B$3,C170)+IF(D170="",$B$4,D170)+$B$6))</f>
        <v/>
      </c>
    </row>
    <row r="171">
      <c r="A171" s="14" t="n"/>
      <c r="B171" s="15" t="n"/>
      <c r="C171" s="16" t="n"/>
      <c r="D171" s="16" t="n"/>
      <c r="E171" s="16" t="n"/>
      <c r="F171" s="17">
        <f>IF(B171="","",IF(C171="",$B$3,C171)+IF(D171="",$B$4,D171)+IF(E171="",$B$5,E171)+$B$6)</f>
        <v/>
      </c>
      <c r="G171" s="18">
        <f>IF(B171="","",IF(F171&gt;=1,"Revise %",B171/(1-F171)))</f>
        <v/>
      </c>
      <c r="H171" s="19">
        <f>IF(OR(B171="",NOT(ISNUMBER(G171))),"",G171/B171)</f>
        <v/>
      </c>
      <c r="I171" s="20">
        <f>IF(OR(B171="",NOT(ISNUMBER(G171))),"",G171*IF(E171="",$B$5,E171))</f>
        <v/>
      </c>
      <c r="J171" s="20">
        <f>IF(B171="","",B171*(1+F171))</f>
        <v/>
      </c>
      <c r="K171" s="20">
        <f>IF(B171="","",J171-B171-J171*(IF(C171="",$B$3,C171)+IF(D171="",$B$4,D171)+$B$6))</f>
        <v/>
      </c>
    </row>
    <row r="172">
      <c r="A172" s="14" t="n"/>
      <c r="B172" s="15" t="n"/>
      <c r="C172" s="16" t="n"/>
      <c r="D172" s="16" t="n"/>
      <c r="E172" s="16" t="n"/>
      <c r="F172" s="17">
        <f>IF(B172="","",IF(C172="",$B$3,C172)+IF(D172="",$B$4,D172)+IF(E172="",$B$5,E172)+$B$6)</f>
        <v/>
      </c>
      <c r="G172" s="18">
        <f>IF(B172="","",IF(F172&gt;=1,"Revise %",B172/(1-F172)))</f>
        <v/>
      </c>
      <c r="H172" s="19">
        <f>IF(OR(B172="",NOT(ISNUMBER(G172))),"",G172/B172)</f>
        <v/>
      </c>
      <c r="I172" s="20">
        <f>IF(OR(B172="",NOT(ISNUMBER(G172))),"",G172*IF(E172="",$B$5,E172))</f>
        <v/>
      </c>
      <c r="J172" s="20">
        <f>IF(B172="","",B172*(1+F172))</f>
        <v/>
      </c>
      <c r="K172" s="20">
        <f>IF(B172="","",J172-B172-J172*(IF(C172="",$B$3,C172)+IF(D172="",$B$4,D172)+$B$6))</f>
        <v/>
      </c>
    </row>
    <row r="173">
      <c r="A173" s="14" t="n"/>
      <c r="B173" s="15" t="n"/>
      <c r="C173" s="16" t="n"/>
      <c r="D173" s="16" t="n"/>
      <c r="E173" s="16" t="n"/>
      <c r="F173" s="17">
        <f>IF(B173="","",IF(C173="",$B$3,C173)+IF(D173="",$B$4,D173)+IF(E173="",$B$5,E173)+$B$6)</f>
        <v/>
      </c>
      <c r="G173" s="18">
        <f>IF(B173="","",IF(F173&gt;=1,"Revise %",B173/(1-F173)))</f>
        <v/>
      </c>
      <c r="H173" s="19">
        <f>IF(OR(B173="",NOT(ISNUMBER(G173))),"",G173/B173)</f>
        <v/>
      </c>
      <c r="I173" s="20">
        <f>IF(OR(B173="",NOT(ISNUMBER(G173))),"",G173*IF(E173="",$B$5,E173))</f>
        <v/>
      </c>
      <c r="J173" s="20">
        <f>IF(B173="","",B173*(1+F173))</f>
        <v/>
      </c>
      <c r="K173" s="20">
        <f>IF(B173="","",J173-B173-J173*(IF(C173="",$B$3,C173)+IF(D173="",$B$4,D173)+$B$6))</f>
        <v/>
      </c>
    </row>
    <row r="174">
      <c r="A174" s="14" t="n"/>
      <c r="B174" s="15" t="n"/>
      <c r="C174" s="16" t="n"/>
      <c r="D174" s="16" t="n"/>
      <c r="E174" s="16" t="n"/>
      <c r="F174" s="17">
        <f>IF(B174="","",IF(C174="",$B$3,C174)+IF(D174="",$B$4,D174)+IF(E174="",$B$5,E174)+$B$6)</f>
        <v/>
      </c>
      <c r="G174" s="18">
        <f>IF(B174="","",IF(F174&gt;=1,"Revise %",B174/(1-F174)))</f>
        <v/>
      </c>
      <c r="H174" s="19">
        <f>IF(OR(B174="",NOT(ISNUMBER(G174))),"",G174/B174)</f>
        <v/>
      </c>
      <c r="I174" s="20">
        <f>IF(OR(B174="",NOT(ISNUMBER(G174))),"",G174*IF(E174="",$B$5,E174))</f>
        <v/>
      </c>
      <c r="J174" s="20">
        <f>IF(B174="","",B174*(1+F174))</f>
        <v/>
      </c>
      <c r="K174" s="20">
        <f>IF(B174="","",J174-B174-J174*(IF(C174="",$B$3,C174)+IF(D174="",$B$4,D174)+$B$6))</f>
        <v/>
      </c>
    </row>
    <row r="175">
      <c r="A175" s="14" t="n"/>
      <c r="B175" s="15" t="n"/>
      <c r="C175" s="16" t="n"/>
      <c r="D175" s="16" t="n"/>
      <c r="E175" s="16" t="n"/>
      <c r="F175" s="17">
        <f>IF(B175="","",IF(C175="",$B$3,C175)+IF(D175="",$B$4,D175)+IF(E175="",$B$5,E175)+$B$6)</f>
        <v/>
      </c>
      <c r="G175" s="18">
        <f>IF(B175="","",IF(F175&gt;=1,"Revise %",B175/(1-F175)))</f>
        <v/>
      </c>
      <c r="H175" s="19">
        <f>IF(OR(B175="",NOT(ISNUMBER(G175))),"",G175/B175)</f>
        <v/>
      </c>
      <c r="I175" s="20">
        <f>IF(OR(B175="",NOT(ISNUMBER(G175))),"",G175*IF(E175="",$B$5,E175))</f>
        <v/>
      </c>
      <c r="J175" s="20">
        <f>IF(B175="","",B175*(1+F175))</f>
        <v/>
      </c>
      <c r="K175" s="20">
        <f>IF(B175="","",J175-B175-J175*(IF(C175="",$B$3,C175)+IF(D175="",$B$4,D175)+$B$6))</f>
        <v/>
      </c>
    </row>
    <row r="176">
      <c r="A176" s="14" t="n"/>
      <c r="B176" s="15" t="n"/>
      <c r="C176" s="16" t="n"/>
      <c r="D176" s="16" t="n"/>
      <c r="E176" s="16" t="n"/>
      <c r="F176" s="17">
        <f>IF(B176="","",IF(C176="",$B$3,C176)+IF(D176="",$B$4,D176)+IF(E176="",$B$5,E176)+$B$6)</f>
        <v/>
      </c>
      <c r="G176" s="18">
        <f>IF(B176="","",IF(F176&gt;=1,"Revise %",B176/(1-F176)))</f>
        <v/>
      </c>
      <c r="H176" s="19">
        <f>IF(OR(B176="",NOT(ISNUMBER(G176))),"",G176/B176)</f>
        <v/>
      </c>
      <c r="I176" s="20">
        <f>IF(OR(B176="",NOT(ISNUMBER(G176))),"",G176*IF(E176="",$B$5,E176))</f>
        <v/>
      </c>
      <c r="J176" s="20">
        <f>IF(B176="","",B176*(1+F176))</f>
        <v/>
      </c>
      <c r="K176" s="20">
        <f>IF(B176="","",J176-B176-J176*(IF(C176="",$B$3,C176)+IF(D176="",$B$4,D176)+$B$6))</f>
        <v/>
      </c>
    </row>
    <row r="177">
      <c r="A177" s="14" t="n"/>
      <c r="B177" s="15" t="n"/>
      <c r="C177" s="16" t="n"/>
      <c r="D177" s="16" t="n"/>
      <c r="E177" s="16" t="n"/>
      <c r="F177" s="17">
        <f>IF(B177="","",IF(C177="",$B$3,C177)+IF(D177="",$B$4,D177)+IF(E177="",$B$5,E177)+$B$6)</f>
        <v/>
      </c>
      <c r="G177" s="18">
        <f>IF(B177="","",IF(F177&gt;=1,"Revise %",B177/(1-F177)))</f>
        <v/>
      </c>
      <c r="H177" s="19">
        <f>IF(OR(B177="",NOT(ISNUMBER(G177))),"",G177/B177)</f>
        <v/>
      </c>
      <c r="I177" s="20">
        <f>IF(OR(B177="",NOT(ISNUMBER(G177))),"",G177*IF(E177="",$B$5,E177))</f>
        <v/>
      </c>
      <c r="J177" s="20">
        <f>IF(B177="","",B177*(1+F177))</f>
        <v/>
      </c>
      <c r="K177" s="20">
        <f>IF(B177="","",J177-B177-J177*(IF(C177="",$B$3,C177)+IF(D177="",$B$4,D177)+$B$6))</f>
        <v/>
      </c>
    </row>
    <row r="178">
      <c r="A178" s="14" t="n"/>
      <c r="B178" s="15" t="n"/>
      <c r="C178" s="16" t="n"/>
      <c r="D178" s="16" t="n"/>
      <c r="E178" s="16" t="n"/>
      <c r="F178" s="17">
        <f>IF(B178="","",IF(C178="",$B$3,C178)+IF(D178="",$B$4,D178)+IF(E178="",$B$5,E178)+$B$6)</f>
        <v/>
      </c>
      <c r="G178" s="18">
        <f>IF(B178="","",IF(F178&gt;=1,"Revise %",B178/(1-F178)))</f>
        <v/>
      </c>
      <c r="H178" s="19">
        <f>IF(OR(B178="",NOT(ISNUMBER(G178))),"",G178/B178)</f>
        <v/>
      </c>
      <c r="I178" s="20">
        <f>IF(OR(B178="",NOT(ISNUMBER(G178))),"",G178*IF(E178="",$B$5,E178))</f>
        <v/>
      </c>
      <c r="J178" s="20">
        <f>IF(B178="","",B178*(1+F178))</f>
        <v/>
      </c>
      <c r="K178" s="20">
        <f>IF(B178="","",J178-B178-J178*(IF(C178="",$B$3,C178)+IF(D178="",$B$4,D178)+$B$6))</f>
        <v/>
      </c>
    </row>
    <row r="179">
      <c r="A179" s="14" t="n"/>
      <c r="B179" s="15" t="n"/>
      <c r="C179" s="16" t="n"/>
      <c r="D179" s="16" t="n"/>
      <c r="E179" s="16" t="n"/>
      <c r="F179" s="17">
        <f>IF(B179="","",IF(C179="",$B$3,C179)+IF(D179="",$B$4,D179)+IF(E179="",$B$5,E179)+$B$6)</f>
        <v/>
      </c>
      <c r="G179" s="18">
        <f>IF(B179="","",IF(F179&gt;=1,"Revise %",B179/(1-F179)))</f>
        <v/>
      </c>
      <c r="H179" s="19">
        <f>IF(OR(B179="",NOT(ISNUMBER(G179))),"",G179/B179)</f>
        <v/>
      </c>
      <c r="I179" s="20">
        <f>IF(OR(B179="",NOT(ISNUMBER(G179))),"",G179*IF(E179="",$B$5,E179))</f>
        <v/>
      </c>
      <c r="J179" s="20">
        <f>IF(B179="","",B179*(1+F179))</f>
        <v/>
      </c>
      <c r="K179" s="20">
        <f>IF(B179="","",J179-B179-J179*(IF(C179="",$B$3,C179)+IF(D179="",$B$4,D179)+$B$6))</f>
        <v/>
      </c>
    </row>
    <row r="180">
      <c r="A180" s="14" t="n"/>
      <c r="B180" s="15" t="n"/>
      <c r="C180" s="16" t="n"/>
      <c r="D180" s="16" t="n"/>
      <c r="E180" s="16" t="n"/>
      <c r="F180" s="17">
        <f>IF(B180="","",IF(C180="",$B$3,C180)+IF(D180="",$B$4,D180)+IF(E180="",$B$5,E180)+$B$6)</f>
        <v/>
      </c>
      <c r="G180" s="18">
        <f>IF(B180="","",IF(F180&gt;=1,"Revise %",B180/(1-F180)))</f>
        <v/>
      </c>
      <c r="H180" s="19">
        <f>IF(OR(B180="",NOT(ISNUMBER(G180))),"",G180/B180)</f>
        <v/>
      </c>
      <c r="I180" s="20">
        <f>IF(OR(B180="",NOT(ISNUMBER(G180))),"",G180*IF(E180="",$B$5,E180))</f>
        <v/>
      </c>
      <c r="J180" s="20">
        <f>IF(B180="","",B180*(1+F180))</f>
        <v/>
      </c>
      <c r="K180" s="20">
        <f>IF(B180="","",J180-B180-J180*(IF(C180="",$B$3,C180)+IF(D180="",$B$4,D180)+$B$6))</f>
        <v/>
      </c>
    </row>
    <row r="181">
      <c r="A181" s="14" t="n"/>
      <c r="B181" s="15" t="n"/>
      <c r="C181" s="16" t="n"/>
      <c r="D181" s="16" t="n"/>
      <c r="E181" s="16" t="n"/>
      <c r="F181" s="17">
        <f>IF(B181="","",IF(C181="",$B$3,C181)+IF(D181="",$B$4,D181)+IF(E181="",$B$5,E181)+$B$6)</f>
        <v/>
      </c>
      <c r="G181" s="18">
        <f>IF(B181="","",IF(F181&gt;=1,"Revise %",B181/(1-F181)))</f>
        <v/>
      </c>
      <c r="H181" s="19">
        <f>IF(OR(B181="",NOT(ISNUMBER(G181))),"",G181/B181)</f>
        <v/>
      </c>
      <c r="I181" s="20">
        <f>IF(OR(B181="",NOT(ISNUMBER(G181))),"",G181*IF(E181="",$B$5,E181))</f>
        <v/>
      </c>
      <c r="J181" s="20">
        <f>IF(B181="","",B181*(1+F181))</f>
        <v/>
      </c>
      <c r="K181" s="20">
        <f>IF(B181="","",J181-B181-J181*(IF(C181="",$B$3,C181)+IF(D181="",$B$4,D181)+$B$6))</f>
        <v/>
      </c>
    </row>
    <row r="182">
      <c r="A182" s="14" t="n"/>
      <c r="B182" s="15" t="n"/>
      <c r="C182" s="16" t="n"/>
      <c r="D182" s="16" t="n"/>
      <c r="E182" s="16" t="n"/>
      <c r="F182" s="17">
        <f>IF(B182="","",IF(C182="",$B$3,C182)+IF(D182="",$B$4,D182)+IF(E182="",$B$5,E182)+$B$6)</f>
        <v/>
      </c>
      <c r="G182" s="18">
        <f>IF(B182="","",IF(F182&gt;=1,"Revise %",B182/(1-F182)))</f>
        <v/>
      </c>
      <c r="H182" s="19">
        <f>IF(OR(B182="",NOT(ISNUMBER(G182))),"",G182/B182)</f>
        <v/>
      </c>
      <c r="I182" s="20">
        <f>IF(OR(B182="",NOT(ISNUMBER(G182))),"",G182*IF(E182="",$B$5,E182))</f>
        <v/>
      </c>
      <c r="J182" s="20">
        <f>IF(B182="","",B182*(1+F182))</f>
        <v/>
      </c>
      <c r="K182" s="20">
        <f>IF(B182="","",J182-B182-J182*(IF(C182="",$B$3,C182)+IF(D182="",$B$4,D182)+$B$6))</f>
        <v/>
      </c>
    </row>
    <row r="183">
      <c r="A183" s="14" t="n"/>
      <c r="B183" s="15" t="n"/>
      <c r="C183" s="16" t="n"/>
      <c r="D183" s="16" t="n"/>
      <c r="E183" s="16" t="n"/>
      <c r="F183" s="17">
        <f>IF(B183="","",IF(C183="",$B$3,C183)+IF(D183="",$B$4,D183)+IF(E183="",$B$5,E183)+$B$6)</f>
        <v/>
      </c>
      <c r="G183" s="18">
        <f>IF(B183="","",IF(F183&gt;=1,"Revise %",B183/(1-F183)))</f>
        <v/>
      </c>
      <c r="H183" s="19">
        <f>IF(OR(B183="",NOT(ISNUMBER(G183))),"",G183/B183)</f>
        <v/>
      </c>
      <c r="I183" s="20">
        <f>IF(OR(B183="",NOT(ISNUMBER(G183))),"",G183*IF(E183="",$B$5,E183))</f>
        <v/>
      </c>
      <c r="J183" s="20">
        <f>IF(B183="","",B183*(1+F183))</f>
        <v/>
      </c>
      <c r="K183" s="20">
        <f>IF(B183="","",J183-B183-J183*(IF(C183="",$B$3,C183)+IF(D183="",$B$4,D183)+$B$6))</f>
        <v/>
      </c>
    </row>
    <row r="184">
      <c r="A184" s="14" t="n"/>
      <c r="B184" s="15" t="n"/>
      <c r="C184" s="16" t="n"/>
      <c r="D184" s="16" t="n"/>
      <c r="E184" s="16" t="n"/>
      <c r="F184" s="17">
        <f>IF(B184="","",IF(C184="",$B$3,C184)+IF(D184="",$B$4,D184)+IF(E184="",$B$5,E184)+$B$6)</f>
        <v/>
      </c>
      <c r="G184" s="18">
        <f>IF(B184="","",IF(F184&gt;=1,"Revise %",B184/(1-F184)))</f>
        <v/>
      </c>
      <c r="H184" s="19">
        <f>IF(OR(B184="",NOT(ISNUMBER(G184))),"",G184/B184)</f>
        <v/>
      </c>
      <c r="I184" s="20">
        <f>IF(OR(B184="",NOT(ISNUMBER(G184))),"",G184*IF(E184="",$B$5,E184))</f>
        <v/>
      </c>
      <c r="J184" s="20">
        <f>IF(B184="","",B184*(1+F184))</f>
        <v/>
      </c>
      <c r="K184" s="20">
        <f>IF(B184="","",J184-B184-J184*(IF(C184="",$B$3,C184)+IF(D184="",$B$4,D184)+$B$6))</f>
        <v/>
      </c>
    </row>
    <row r="185">
      <c r="A185" s="14" t="n"/>
      <c r="B185" s="15" t="n"/>
      <c r="C185" s="16" t="n"/>
      <c r="D185" s="16" t="n"/>
      <c r="E185" s="16" t="n"/>
      <c r="F185" s="17">
        <f>IF(B185="","",IF(C185="",$B$3,C185)+IF(D185="",$B$4,D185)+IF(E185="",$B$5,E185)+$B$6)</f>
        <v/>
      </c>
      <c r="G185" s="18">
        <f>IF(B185="","",IF(F185&gt;=1,"Revise %",B185/(1-F185)))</f>
        <v/>
      </c>
      <c r="H185" s="19">
        <f>IF(OR(B185="",NOT(ISNUMBER(G185))),"",G185/B185)</f>
        <v/>
      </c>
      <c r="I185" s="20">
        <f>IF(OR(B185="",NOT(ISNUMBER(G185))),"",G185*IF(E185="",$B$5,E185))</f>
        <v/>
      </c>
      <c r="J185" s="20">
        <f>IF(B185="","",B185*(1+F185))</f>
        <v/>
      </c>
      <c r="K185" s="20">
        <f>IF(B185="","",J185-B185-J185*(IF(C185="",$B$3,C185)+IF(D185="",$B$4,D185)+$B$6))</f>
        <v/>
      </c>
    </row>
    <row r="186">
      <c r="A186" s="14" t="n"/>
      <c r="B186" s="15" t="n"/>
      <c r="C186" s="16" t="n"/>
      <c r="D186" s="16" t="n"/>
      <c r="E186" s="16" t="n"/>
      <c r="F186" s="17">
        <f>IF(B186="","",IF(C186="",$B$3,C186)+IF(D186="",$B$4,D186)+IF(E186="",$B$5,E186)+$B$6)</f>
        <v/>
      </c>
      <c r="G186" s="18">
        <f>IF(B186="","",IF(F186&gt;=1,"Revise %",B186/(1-F186)))</f>
        <v/>
      </c>
      <c r="H186" s="19">
        <f>IF(OR(B186="",NOT(ISNUMBER(G186))),"",G186/B186)</f>
        <v/>
      </c>
      <c r="I186" s="20">
        <f>IF(OR(B186="",NOT(ISNUMBER(G186))),"",G186*IF(E186="",$B$5,E186))</f>
        <v/>
      </c>
      <c r="J186" s="20">
        <f>IF(B186="","",B186*(1+F186))</f>
        <v/>
      </c>
      <c r="K186" s="20">
        <f>IF(B186="","",J186-B186-J186*(IF(C186="",$B$3,C186)+IF(D186="",$B$4,D186)+$B$6))</f>
        <v/>
      </c>
    </row>
    <row r="187">
      <c r="A187" s="14" t="n"/>
      <c r="B187" s="15" t="n"/>
      <c r="C187" s="16" t="n"/>
      <c r="D187" s="16" t="n"/>
      <c r="E187" s="16" t="n"/>
      <c r="F187" s="17">
        <f>IF(B187="","",IF(C187="",$B$3,C187)+IF(D187="",$B$4,D187)+IF(E187="",$B$5,E187)+$B$6)</f>
        <v/>
      </c>
      <c r="G187" s="18">
        <f>IF(B187="","",IF(F187&gt;=1,"Revise %",B187/(1-F187)))</f>
        <v/>
      </c>
      <c r="H187" s="19">
        <f>IF(OR(B187="",NOT(ISNUMBER(G187))),"",G187/B187)</f>
        <v/>
      </c>
      <c r="I187" s="20">
        <f>IF(OR(B187="",NOT(ISNUMBER(G187))),"",G187*IF(E187="",$B$5,E187))</f>
        <v/>
      </c>
      <c r="J187" s="20">
        <f>IF(B187="","",B187*(1+F187))</f>
        <v/>
      </c>
      <c r="K187" s="20">
        <f>IF(B187="","",J187-B187-J187*(IF(C187="",$B$3,C187)+IF(D187="",$B$4,D187)+$B$6))</f>
        <v/>
      </c>
    </row>
    <row r="188">
      <c r="A188" s="14" t="n"/>
      <c r="B188" s="15" t="n"/>
      <c r="C188" s="16" t="n"/>
      <c r="D188" s="16" t="n"/>
      <c r="E188" s="16" t="n"/>
      <c r="F188" s="17">
        <f>IF(B188="","",IF(C188="",$B$3,C188)+IF(D188="",$B$4,D188)+IF(E188="",$B$5,E188)+$B$6)</f>
        <v/>
      </c>
      <c r="G188" s="18">
        <f>IF(B188="","",IF(F188&gt;=1,"Revise %",B188/(1-F188)))</f>
        <v/>
      </c>
      <c r="H188" s="19">
        <f>IF(OR(B188="",NOT(ISNUMBER(G188))),"",G188/B188)</f>
        <v/>
      </c>
      <c r="I188" s="20">
        <f>IF(OR(B188="",NOT(ISNUMBER(G188))),"",G188*IF(E188="",$B$5,E188))</f>
        <v/>
      </c>
      <c r="J188" s="20">
        <f>IF(B188="","",B188*(1+F188))</f>
        <v/>
      </c>
      <c r="K188" s="20">
        <f>IF(B188="","",J188-B188-J188*(IF(C188="",$B$3,C188)+IF(D188="",$B$4,D188)+$B$6))</f>
        <v/>
      </c>
    </row>
    <row r="189">
      <c r="A189" s="14" t="n"/>
      <c r="B189" s="15" t="n"/>
      <c r="C189" s="16" t="n"/>
      <c r="D189" s="16" t="n"/>
      <c r="E189" s="16" t="n"/>
      <c r="F189" s="17">
        <f>IF(B189="","",IF(C189="",$B$3,C189)+IF(D189="",$B$4,D189)+IF(E189="",$B$5,E189)+$B$6)</f>
        <v/>
      </c>
      <c r="G189" s="18">
        <f>IF(B189="","",IF(F189&gt;=1,"Revise %",B189/(1-F189)))</f>
        <v/>
      </c>
      <c r="H189" s="19">
        <f>IF(OR(B189="",NOT(ISNUMBER(G189))),"",G189/B189)</f>
        <v/>
      </c>
      <c r="I189" s="20">
        <f>IF(OR(B189="",NOT(ISNUMBER(G189))),"",G189*IF(E189="",$B$5,E189))</f>
        <v/>
      </c>
      <c r="J189" s="20">
        <f>IF(B189="","",B189*(1+F189))</f>
        <v/>
      </c>
      <c r="K189" s="20">
        <f>IF(B189="","",J189-B189-J189*(IF(C189="",$B$3,C189)+IF(D189="",$B$4,D189)+$B$6))</f>
        <v/>
      </c>
    </row>
    <row r="190">
      <c r="A190" s="14" t="n"/>
      <c r="B190" s="15" t="n"/>
      <c r="C190" s="16" t="n"/>
      <c r="D190" s="16" t="n"/>
      <c r="E190" s="16" t="n"/>
      <c r="F190" s="17">
        <f>IF(B190="","",IF(C190="",$B$3,C190)+IF(D190="",$B$4,D190)+IF(E190="",$B$5,E190)+$B$6)</f>
        <v/>
      </c>
      <c r="G190" s="18">
        <f>IF(B190="","",IF(F190&gt;=1,"Revise %",B190/(1-F190)))</f>
        <v/>
      </c>
      <c r="H190" s="19">
        <f>IF(OR(B190="",NOT(ISNUMBER(G190))),"",G190/B190)</f>
        <v/>
      </c>
      <c r="I190" s="20">
        <f>IF(OR(B190="",NOT(ISNUMBER(G190))),"",G190*IF(E190="",$B$5,E190))</f>
        <v/>
      </c>
      <c r="J190" s="20">
        <f>IF(B190="","",B190*(1+F190))</f>
        <v/>
      </c>
      <c r="K190" s="20">
        <f>IF(B190="","",J190-B190-J190*(IF(C190="",$B$3,C190)+IF(D190="",$B$4,D190)+$B$6))</f>
        <v/>
      </c>
    </row>
    <row r="191">
      <c r="A191" s="14" t="n"/>
      <c r="B191" s="15" t="n"/>
      <c r="C191" s="16" t="n"/>
      <c r="D191" s="16" t="n"/>
      <c r="E191" s="16" t="n"/>
      <c r="F191" s="17">
        <f>IF(B191="","",IF(C191="",$B$3,C191)+IF(D191="",$B$4,D191)+IF(E191="",$B$5,E191)+$B$6)</f>
        <v/>
      </c>
      <c r="G191" s="18">
        <f>IF(B191="","",IF(F191&gt;=1,"Revise %",B191/(1-F191)))</f>
        <v/>
      </c>
      <c r="H191" s="19">
        <f>IF(OR(B191="",NOT(ISNUMBER(G191))),"",G191/B191)</f>
        <v/>
      </c>
      <c r="I191" s="20">
        <f>IF(OR(B191="",NOT(ISNUMBER(G191))),"",G191*IF(E191="",$B$5,E191))</f>
        <v/>
      </c>
      <c r="J191" s="20">
        <f>IF(B191="","",B191*(1+F191))</f>
        <v/>
      </c>
      <c r="K191" s="20">
        <f>IF(B191="","",J191-B191-J191*(IF(C191="",$B$3,C191)+IF(D191="",$B$4,D191)+$B$6))</f>
        <v/>
      </c>
    </row>
    <row r="192">
      <c r="A192" s="14" t="n"/>
      <c r="B192" s="15" t="n"/>
      <c r="C192" s="16" t="n"/>
      <c r="D192" s="16" t="n"/>
      <c r="E192" s="16" t="n"/>
      <c r="F192" s="17">
        <f>IF(B192="","",IF(C192="",$B$3,C192)+IF(D192="",$B$4,D192)+IF(E192="",$B$5,E192)+$B$6)</f>
        <v/>
      </c>
      <c r="G192" s="18">
        <f>IF(B192="","",IF(F192&gt;=1,"Revise %",B192/(1-F192)))</f>
        <v/>
      </c>
      <c r="H192" s="19">
        <f>IF(OR(B192="",NOT(ISNUMBER(G192))),"",G192/B192)</f>
        <v/>
      </c>
      <c r="I192" s="20">
        <f>IF(OR(B192="",NOT(ISNUMBER(G192))),"",G192*IF(E192="",$B$5,E192))</f>
        <v/>
      </c>
      <c r="J192" s="20">
        <f>IF(B192="","",B192*(1+F192))</f>
        <v/>
      </c>
      <c r="K192" s="20">
        <f>IF(B192="","",J192-B192-J192*(IF(C192="",$B$3,C192)+IF(D192="",$B$4,D192)+$B$6))</f>
        <v/>
      </c>
    </row>
    <row r="193">
      <c r="A193" s="14" t="n"/>
      <c r="B193" s="15" t="n"/>
      <c r="C193" s="16" t="n"/>
      <c r="D193" s="16" t="n"/>
      <c r="E193" s="16" t="n"/>
      <c r="F193" s="17">
        <f>IF(B193="","",IF(C193="",$B$3,C193)+IF(D193="",$B$4,D193)+IF(E193="",$B$5,E193)+$B$6)</f>
        <v/>
      </c>
      <c r="G193" s="18">
        <f>IF(B193="","",IF(F193&gt;=1,"Revise %",B193/(1-F193)))</f>
        <v/>
      </c>
      <c r="H193" s="19">
        <f>IF(OR(B193="",NOT(ISNUMBER(G193))),"",G193/B193)</f>
        <v/>
      </c>
      <c r="I193" s="20">
        <f>IF(OR(B193="",NOT(ISNUMBER(G193))),"",G193*IF(E193="",$B$5,E193))</f>
        <v/>
      </c>
      <c r="J193" s="20">
        <f>IF(B193="","",B193*(1+F193))</f>
        <v/>
      </c>
      <c r="K193" s="20">
        <f>IF(B193="","",J193-B193-J193*(IF(C193="",$B$3,C193)+IF(D193="",$B$4,D193)+$B$6))</f>
        <v/>
      </c>
    </row>
    <row r="194">
      <c r="A194" s="14" t="n"/>
      <c r="B194" s="15" t="n"/>
      <c r="C194" s="16" t="n"/>
      <c r="D194" s="16" t="n"/>
      <c r="E194" s="16" t="n"/>
      <c r="F194" s="17">
        <f>IF(B194="","",IF(C194="",$B$3,C194)+IF(D194="",$B$4,D194)+IF(E194="",$B$5,E194)+$B$6)</f>
        <v/>
      </c>
      <c r="G194" s="18">
        <f>IF(B194="","",IF(F194&gt;=1,"Revise %",B194/(1-F194)))</f>
        <v/>
      </c>
      <c r="H194" s="19">
        <f>IF(OR(B194="",NOT(ISNUMBER(G194))),"",G194/B194)</f>
        <v/>
      </c>
      <c r="I194" s="20">
        <f>IF(OR(B194="",NOT(ISNUMBER(G194))),"",G194*IF(E194="",$B$5,E194))</f>
        <v/>
      </c>
      <c r="J194" s="20">
        <f>IF(B194="","",B194*(1+F194))</f>
        <v/>
      </c>
      <c r="K194" s="20">
        <f>IF(B194="","",J194-B194-J194*(IF(C194="",$B$3,C194)+IF(D194="",$B$4,D194)+$B$6))</f>
        <v/>
      </c>
    </row>
    <row r="195">
      <c r="A195" s="14" t="n"/>
      <c r="B195" s="15" t="n"/>
      <c r="C195" s="16" t="n"/>
      <c r="D195" s="16" t="n"/>
      <c r="E195" s="16" t="n"/>
      <c r="F195" s="17">
        <f>IF(B195="","",IF(C195="",$B$3,C195)+IF(D195="",$B$4,D195)+IF(E195="",$B$5,E195)+$B$6)</f>
        <v/>
      </c>
      <c r="G195" s="18">
        <f>IF(B195="","",IF(F195&gt;=1,"Revise %",B195/(1-F195)))</f>
        <v/>
      </c>
      <c r="H195" s="19">
        <f>IF(OR(B195="",NOT(ISNUMBER(G195))),"",G195/B195)</f>
        <v/>
      </c>
      <c r="I195" s="20">
        <f>IF(OR(B195="",NOT(ISNUMBER(G195))),"",G195*IF(E195="",$B$5,E195))</f>
        <v/>
      </c>
      <c r="J195" s="20">
        <f>IF(B195="","",B195*(1+F195))</f>
        <v/>
      </c>
      <c r="K195" s="20">
        <f>IF(B195="","",J195-B195-J195*(IF(C195="",$B$3,C195)+IF(D195="",$B$4,D195)+$B$6))</f>
        <v/>
      </c>
    </row>
    <row r="196">
      <c r="A196" s="14" t="n"/>
      <c r="B196" s="15" t="n"/>
      <c r="C196" s="16" t="n"/>
      <c r="D196" s="16" t="n"/>
      <c r="E196" s="16" t="n"/>
      <c r="F196" s="17">
        <f>IF(B196="","",IF(C196="",$B$3,C196)+IF(D196="",$B$4,D196)+IF(E196="",$B$5,E196)+$B$6)</f>
        <v/>
      </c>
      <c r="G196" s="18">
        <f>IF(B196="","",IF(F196&gt;=1,"Revise %",B196/(1-F196)))</f>
        <v/>
      </c>
      <c r="H196" s="19">
        <f>IF(OR(B196="",NOT(ISNUMBER(G196))),"",G196/B196)</f>
        <v/>
      </c>
      <c r="I196" s="20">
        <f>IF(OR(B196="",NOT(ISNUMBER(G196))),"",G196*IF(E196="",$B$5,E196))</f>
        <v/>
      </c>
      <c r="J196" s="20">
        <f>IF(B196="","",B196*(1+F196))</f>
        <v/>
      </c>
      <c r="K196" s="20">
        <f>IF(B196="","",J196-B196-J196*(IF(C196="",$B$3,C196)+IF(D196="",$B$4,D196)+$B$6))</f>
        <v/>
      </c>
    </row>
    <row r="197">
      <c r="A197" s="14" t="n"/>
      <c r="B197" s="15" t="n"/>
      <c r="C197" s="16" t="n"/>
      <c r="D197" s="16" t="n"/>
      <c r="E197" s="16" t="n"/>
      <c r="F197" s="17">
        <f>IF(B197="","",IF(C197="",$B$3,C197)+IF(D197="",$B$4,D197)+IF(E197="",$B$5,E197)+$B$6)</f>
        <v/>
      </c>
      <c r="G197" s="18">
        <f>IF(B197="","",IF(F197&gt;=1,"Revise %",B197/(1-F197)))</f>
        <v/>
      </c>
      <c r="H197" s="19">
        <f>IF(OR(B197="",NOT(ISNUMBER(G197))),"",G197/B197)</f>
        <v/>
      </c>
      <c r="I197" s="20">
        <f>IF(OR(B197="",NOT(ISNUMBER(G197))),"",G197*IF(E197="",$B$5,E197))</f>
        <v/>
      </c>
      <c r="J197" s="20">
        <f>IF(B197="","",B197*(1+F197))</f>
        <v/>
      </c>
      <c r="K197" s="20">
        <f>IF(B197="","",J197-B197-J197*(IF(C197="",$B$3,C197)+IF(D197="",$B$4,D197)+$B$6))</f>
        <v/>
      </c>
    </row>
    <row r="198">
      <c r="A198" s="14" t="n"/>
      <c r="B198" s="15" t="n"/>
      <c r="C198" s="16" t="n"/>
      <c r="D198" s="16" t="n"/>
      <c r="E198" s="16" t="n"/>
      <c r="F198" s="17">
        <f>IF(B198="","",IF(C198="",$B$3,C198)+IF(D198="",$B$4,D198)+IF(E198="",$B$5,E198)+$B$6)</f>
        <v/>
      </c>
      <c r="G198" s="18">
        <f>IF(B198="","",IF(F198&gt;=1,"Revise %",B198/(1-F198)))</f>
        <v/>
      </c>
      <c r="H198" s="19">
        <f>IF(OR(B198="",NOT(ISNUMBER(G198))),"",G198/B198)</f>
        <v/>
      </c>
      <c r="I198" s="20">
        <f>IF(OR(B198="",NOT(ISNUMBER(G198))),"",G198*IF(E198="",$B$5,E198))</f>
        <v/>
      </c>
      <c r="J198" s="20">
        <f>IF(B198="","",B198*(1+F198))</f>
        <v/>
      </c>
      <c r="K198" s="20">
        <f>IF(B198="","",J198-B198-J198*(IF(C198="",$B$3,C198)+IF(D198="",$B$4,D198)+$B$6))</f>
        <v/>
      </c>
    </row>
    <row r="199">
      <c r="A199" s="14" t="n"/>
      <c r="B199" s="15" t="n"/>
      <c r="C199" s="16" t="n"/>
      <c r="D199" s="16" t="n"/>
      <c r="E199" s="16" t="n"/>
      <c r="F199" s="17">
        <f>IF(B199="","",IF(C199="",$B$3,C199)+IF(D199="",$B$4,D199)+IF(E199="",$B$5,E199)+$B$6)</f>
        <v/>
      </c>
      <c r="G199" s="18">
        <f>IF(B199="","",IF(F199&gt;=1,"Revise %",B199/(1-F199)))</f>
        <v/>
      </c>
      <c r="H199" s="19">
        <f>IF(OR(B199="",NOT(ISNUMBER(G199))),"",G199/B199)</f>
        <v/>
      </c>
      <c r="I199" s="20">
        <f>IF(OR(B199="",NOT(ISNUMBER(G199))),"",G199*IF(E199="",$B$5,E199))</f>
        <v/>
      </c>
      <c r="J199" s="20">
        <f>IF(B199="","",B199*(1+F199))</f>
        <v/>
      </c>
      <c r="K199" s="20">
        <f>IF(B199="","",J199-B199-J199*(IF(C199="",$B$3,C199)+IF(D199="",$B$4,D199)+$B$6))</f>
        <v/>
      </c>
    </row>
    <row r="200">
      <c r="A200" s="14" t="n"/>
      <c r="B200" s="15" t="n"/>
      <c r="C200" s="16" t="n"/>
      <c r="D200" s="16" t="n"/>
      <c r="E200" s="16" t="n"/>
      <c r="F200" s="17">
        <f>IF(B200="","",IF(C200="",$B$3,C200)+IF(D200="",$B$4,D200)+IF(E200="",$B$5,E200)+$B$6)</f>
        <v/>
      </c>
      <c r="G200" s="18">
        <f>IF(B200="","",IF(F200&gt;=1,"Revise %",B200/(1-F200)))</f>
        <v/>
      </c>
      <c r="H200" s="19">
        <f>IF(OR(B200="",NOT(ISNUMBER(G200))),"",G200/B200)</f>
        <v/>
      </c>
      <c r="I200" s="20">
        <f>IF(OR(B200="",NOT(ISNUMBER(G200))),"",G200*IF(E200="",$B$5,E200))</f>
        <v/>
      </c>
      <c r="J200" s="20">
        <f>IF(B200="","",B200*(1+F200))</f>
        <v/>
      </c>
      <c r="K200" s="20">
        <f>IF(B200="","",J200-B200-J200*(IF(C200="",$B$3,C200)+IF(D200="",$B$4,D200)+$B$6))</f>
        <v/>
      </c>
    </row>
    <row r="201">
      <c r="A201" s="14" t="n"/>
      <c r="B201" s="15" t="n"/>
      <c r="C201" s="16" t="n"/>
      <c r="D201" s="16" t="n"/>
      <c r="E201" s="16" t="n"/>
      <c r="F201" s="17">
        <f>IF(B201="","",IF(C201="",$B$3,C201)+IF(D201="",$B$4,D201)+IF(E201="",$B$5,E201)+$B$6)</f>
        <v/>
      </c>
      <c r="G201" s="18">
        <f>IF(B201="","",IF(F201&gt;=1,"Revise %",B201/(1-F201)))</f>
        <v/>
      </c>
      <c r="H201" s="19">
        <f>IF(OR(B201="",NOT(ISNUMBER(G201))),"",G201/B201)</f>
        <v/>
      </c>
      <c r="I201" s="20">
        <f>IF(OR(B201="",NOT(ISNUMBER(G201))),"",G201*IF(E201="",$B$5,E201))</f>
        <v/>
      </c>
      <c r="J201" s="20">
        <f>IF(B201="","",B201*(1+F201))</f>
        <v/>
      </c>
      <c r="K201" s="20">
        <f>IF(B201="","",J201-B201-J201*(IF(C201="",$B$3,C201)+IF(D201="",$B$4,D201)+$B$6))</f>
        <v/>
      </c>
    </row>
    <row r="202">
      <c r="A202" s="14" t="n"/>
      <c r="B202" s="15" t="n"/>
      <c r="C202" s="16" t="n"/>
      <c r="D202" s="16" t="n"/>
      <c r="E202" s="16" t="n"/>
      <c r="F202" s="17">
        <f>IF(B202="","",IF(C202="",$B$3,C202)+IF(D202="",$B$4,D202)+IF(E202="",$B$5,E202)+$B$6)</f>
        <v/>
      </c>
      <c r="G202" s="18">
        <f>IF(B202="","",IF(F202&gt;=1,"Revise %",B202/(1-F202)))</f>
        <v/>
      </c>
      <c r="H202" s="19">
        <f>IF(OR(B202="",NOT(ISNUMBER(G202))),"",G202/B202)</f>
        <v/>
      </c>
      <c r="I202" s="20">
        <f>IF(OR(B202="",NOT(ISNUMBER(G202))),"",G202*IF(E202="",$B$5,E202))</f>
        <v/>
      </c>
      <c r="J202" s="20">
        <f>IF(B202="","",B202*(1+F202))</f>
        <v/>
      </c>
      <c r="K202" s="20">
        <f>IF(B202="","",J202-B202-J202*(IF(C202="",$B$3,C202)+IF(D202="",$B$4,D202)+$B$6))</f>
        <v/>
      </c>
    </row>
    <row r="203">
      <c r="A203" s="14" t="n"/>
      <c r="B203" s="15" t="n"/>
      <c r="C203" s="16" t="n"/>
      <c r="D203" s="16" t="n"/>
      <c r="E203" s="16" t="n"/>
      <c r="F203" s="17">
        <f>IF(B203="","",IF(C203="",$B$3,C203)+IF(D203="",$B$4,D203)+IF(E203="",$B$5,E203)+$B$6)</f>
        <v/>
      </c>
      <c r="G203" s="18">
        <f>IF(B203="","",IF(F203&gt;=1,"Revise %",B203/(1-F203)))</f>
        <v/>
      </c>
      <c r="H203" s="19">
        <f>IF(OR(B203="",NOT(ISNUMBER(G203))),"",G203/B203)</f>
        <v/>
      </c>
      <c r="I203" s="20">
        <f>IF(OR(B203="",NOT(ISNUMBER(G203))),"",G203*IF(E203="",$B$5,E203))</f>
        <v/>
      </c>
      <c r="J203" s="20">
        <f>IF(B203="","",B203*(1+F203))</f>
        <v/>
      </c>
      <c r="K203" s="20">
        <f>IF(B203="","",J203-B203-J203*(IF(C203="",$B$3,C203)+IF(D203="",$B$4,D203)+$B$6))</f>
        <v/>
      </c>
    </row>
    <row r="204">
      <c r="A204" s="14" t="n"/>
      <c r="B204" s="15" t="n"/>
      <c r="C204" s="16" t="n"/>
      <c r="D204" s="16" t="n"/>
      <c r="E204" s="16" t="n"/>
      <c r="F204" s="17">
        <f>IF(B204="","",IF(C204="",$B$3,C204)+IF(D204="",$B$4,D204)+IF(E204="",$B$5,E204)+$B$6)</f>
        <v/>
      </c>
      <c r="G204" s="18">
        <f>IF(B204="","",IF(F204&gt;=1,"Revise %",B204/(1-F204)))</f>
        <v/>
      </c>
      <c r="H204" s="19">
        <f>IF(OR(B204="",NOT(ISNUMBER(G204))),"",G204/B204)</f>
        <v/>
      </c>
      <c r="I204" s="20">
        <f>IF(OR(B204="",NOT(ISNUMBER(G204))),"",G204*IF(E204="",$B$5,E204))</f>
        <v/>
      </c>
      <c r="J204" s="20">
        <f>IF(B204="","",B204*(1+F204))</f>
        <v/>
      </c>
      <c r="K204" s="20">
        <f>IF(B204="","",J204-B204-J204*(IF(C204="",$B$3,C204)+IF(D204="",$B$4,D204)+$B$6))</f>
        <v/>
      </c>
    </row>
    <row r="205">
      <c r="A205" s="14" t="n"/>
      <c r="B205" s="15" t="n"/>
      <c r="C205" s="16" t="n"/>
      <c r="D205" s="16" t="n"/>
      <c r="E205" s="16" t="n"/>
      <c r="F205" s="17">
        <f>IF(B205="","",IF(C205="",$B$3,C205)+IF(D205="",$B$4,D205)+IF(E205="",$B$5,E205)+$B$6)</f>
        <v/>
      </c>
      <c r="G205" s="18">
        <f>IF(B205="","",IF(F205&gt;=1,"Revise %",B205/(1-F205)))</f>
        <v/>
      </c>
      <c r="H205" s="19">
        <f>IF(OR(B205="",NOT(ISNUMBER(G205))),"",G205/B205)</f>
        <v/>
      </c>
      <c r="I205" s="20">
        <f>IF(OR(B205="",NOT(ISNUMBER(G205))),"",G205*IF(E205="",$B$5,E205))</f>
        <v/>
      </c>
      <c r="J205" s="20">
        <f>IF(B205="","",B205*(1+F205))</f>
        <v/>
      </c>
      <c r="K205" s="20">
        <f>IF(B205="","",J205-B205-J205*(IF(C205="",$B$3,C205)+IF(D205="",$B$4,D205)+$B$6))</f>
        <v/>
      </c>
    </row>
    <row r="206">
      <c r="A206" s="14" t="n"/>
      <c r="B206" s="15" t="n"/>
      <c r="C206" s="16" t="n"/>
      <c r="D206" s="16" t="n"/>
      <c r="E206" s="16" t="n"/>
      <c r="F206" s="17">
        <f>IF(B206="","",IF(C206="",$B$3,C206)+IF(D206="",$B$4,D206)+IF(E206="",$B$5,E206)+$B$6)</f>
        <v/>
      </c>
      <c r="G206" s="18">
        <f>IF(B206="","",IF(F206&gt;=1,"Revise %",B206/(1-F206)))</f>
        <v/>
      </c>
      <c r="H206" s="19">
        <f>IF(OR(B206="",NOT(ISNUMBER(G206))),"",G206/B206)</f>
        <v/>
      </c>
      <c r="I206" s="20">
        <f>IF(OR(B206="",NOT(ISNUMBER(G206))),"",G206*IF(E206="",$B$5,E206))</f>
        <v/>
      </c>
      <c r="J206" s="20">
        <f>IF(B206="","",B206*(1+F206))</f>
        <v/>
      </c>
      <c r="K206" s="20">
        <f>IF(B206="","",J206-B206-J206*(IF(C206="",$B$3,C206)+IF(D206="",$B$4,D206)+$B$6))</f>
        <v/>
      </c>
    </row>
    <row r="207">
      <c r="A207" s="14" t="n"/>
      <c r="B207" s="15" t="n"/>
      <c r="C207" s="16" t="n"/>
      <c r="D207" s="16" t="n"/>
      <c r="E207" s="16" t="n"/>
      <c r="F207" s="17">
        <f>IF(B207="","",IF(C207="",$B$3,C207)+IF(D207="",$B$4,D207)+IF(E207="",$B$5,E207)+$B$6)</f>
        <v/>
      </c>
      <c r="G207" s="18">
        <f>IF(B207="","",IF(F207&gt;=1,"Revise %",B207/(1-F207)))</f>
        <v/>
      </c>
      <c r="H207" s="19">
        <f>IF(OR(B207="",NOT(ISNUMBER(G207))),"",G207/B207)</f>
        <v/>
      </c>
      <c r="I207" s="20">
        <f>IF(OR(B207="",NOT(ISNUMBER(G207))),"",G207*IF(E207="",$B$5,E207))</f>
        <v/>
      </c>
      <c r="J207" s="20">
        <f>IF(B207="","",B207*(1+F207))</f>
        <v/>
      </c>
      <c r="K207" s="20">
        <f>IF(B207="","",J207-B207-J207*(IF(C207="",$B$3,C207)+IF(D207="",$B$4,D207)+$B$6))</f>
        <v/>
      </c>
    </row>
    <row r="208">
      <c r="A208" s="14" t="n"/>
      <c r="B208" s="15" t="n"/>
      <c r="C208" s="16" t="n"/>
      <c r="D208" s="16" t="n"/>
      <c r="E208" s="16" t="n"/>
      <c r="F208" s="17">
        <f>IF(B208="","",IF(C208="",$B$3,C208)+IF(D208="",$B$4,D208)+IF(E208="",$B$5,E208)+$B$6)</f>
        <v/>
      </c>
      <c r="G208" s="18">
        <f>IF(B208="","",IF(F208&gt;=1,"Revise %",B208/(1-F208)))</f>
        <v/>
      </c>
      <c r="H208" s="19">
        <f>IF(OR(B208="",NOT(ISNUMBER(G208))),"",G208/B208)</f>
        <v/>
      </c>
      <c r="I208" s="20">
        <f>IF(OR(B208="",NOT(ISNUMBER(G208))),"",G208*IF(E208="",$B$5,E208))</f>
        <v/>
      </c>
      <c r="J208" s="20">
        <f>IF(B208="","",B208*(1+F208))</f>
        <v/>
      </c>
      <c r="K208" s="20">
        <f>IF(B208="","",J208-B208-J208*(IF(C208="",$B$3,C208)+IF(D208="",$B$4,D208)+$B$6))</f>
        <v/>
      </c>
    </row>
    <row r="209">
      <c r="A209" s="14" t="n"/>
      <c r="B209" s="15" t="n"/>
      <c r="C209" s="16" t="n"/>
      <c r="D209" s="16" t="n"/>
      <c r="E209" s="16" t="n"/>
      <c r="F209" s="17">
        <f>IF(B209="","",IF(C209="",$B$3,C209)+IF(D209="",$B$4,D209)+IF(E209="",$B$5,E209)+$B$6)</f>
        <v/>
      </c>
      <c r="G209" s="18">
        <f>IF(B209="","",IF(F209&gt;=1,"Revise %",B209/(1-F209)))</f>
        <v/>
      </c>
      <c r="H209" s="19">
        <f>IF(OR(B209="",NOT(ISNUMBER(G209))),"",G209/B209)</f>
        <v/>
      </c>
      <c r="I209" s="20">
        <f>IF(OR(B209="",NOT(ISNUMBER(G209))),"",G209*IF(E209="",$B$5,E209))</f>
        <v/>
      </c>
      <c r="J209" s="20">
        <f>IF(B209="","",B209*(1+F209))</f>
        <v/>
      </c>
      <c r="K209" s="20">
        <f>IF(B209="","",J209-B209-J209*(IF(C209="",$B$3,C209)+IF(D209="",$B$4,D209)+$B$6))</f>
        <v/>
      </c>
    </row>
  </sheetData>
  <conditionalFormatting sqref="B7">
    <cfRule type="cellIs" priority="1" operator="greaterThanOrEqual" dxfId="0">
      <formula>1</formula>
    </cfRule>
  </conditionalFormatting>
  <conditionalFormatting sqref="K10:K209">
    <cfRule type="cellIs" priority="2" operator="lessThan" dxfId="1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0646B"/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60" customWidth="1" min="3" max="3"/>
  </cols>
  <sheetData>
    <row r="1">
      <c r="A1" s="6" t="inlineStr">
        <is>
          <t>Percentual de despesas fixas</t>
        </is>
      </c>
    </row>
    <row r="3" ht="22" customHeight="1">
      <c r="A3" s="13" t="inlineStr">
        <is>
          <t>Despesa fixa do mês</t>
        </is>
      </c>
      <c r="B3" s="13" t="inlineStr">
        <is>
          <t>Valor (R$)</t>
        </is>
      </c>
    </row>
    <row r="4">
      <c r="A4" s="14" t="inlineStr">
        <is>
          <t>Aluguel</t>
        </is>
      </c>
      <c r="B4" s="15" t="n">
        <v>1800</v>
      </c>
    </row>
    <row r="5">
      <c r="A5" s="14" t="inlineStr">
        <is>
          <t>Salários e encargos</t>
        </is>
      </c>
      <c r="B5" s="15" t="n">
        <v>2900</v>
      </c>
    </row>
    <row r="6">
      <c r="A6" s="14" t="inlineStr">
        <is>
          <t>Pró-labore</t>
        </is>
      </c>
      <c r="B6" s="15" t="n">
        <v>0</v>
      </c>
    </row>
    <row r="7">
      <c r="A7" s="14" t="inlineStr">
        <is>
          <t>Água, luz e internet</t>
        </is>
      </c>
      <c r="B7" s="15" t="n">
        <v>450</v>
      </c>
    </row>
    <row r="8">
      <c r="A8" s="14" t="inlineStr">
        <is>
          <t>Contador</t>
        </is>
      </c>
      <c r="B8" s="15" t="n">
        <v>400</v>
      </c>
    </row>
    <row r="9">
      <c r="A9" s="14" t="inlineStr">
        <is>
          <t>Sistemas e assinaturas</t>
        </is>
      </c>
      <c r="B9" s="15" t="n">
        <v>150</v>
      </c>
    </row>
    <row r="10">
      <c r="A10" s="14" t="inlineStr">
        <is>
          <t>Marketing</t>
        </is>
      </c>
      <c r="B10" s="15" t="n">
        <v>300</v>
      </c>
    </row>
    <row r="11">
      <c r="A11" s="14" t="inlineStr">
        <is>
          <t>Outras</t>
        </is>
      </c>
      <c r="B11" s="15" t="n">
        <v>0</v>
      </c>
    </row>
    <row r="12">
      <c r="A12" s="14" t="n"/>
      <c r="B12" s="15" t="n"/>
    </row>
    <row r="13">
      <c r="A13" s="14" t="n"/>
      <c r="B13" s="15" t="n"/>
    </row>
    <row r="14">
      <c r="A14" s="14" t="n"/>
      <c r="B14" s="15" t="n"/>
    </row>
    <row r="15">
      <c r="A15" s="14" t="n"/>
      <c r="B15" s="15" t="n"/>
    </row>
    <row r="16">
      <c r="A16" s="14" t="n"/>
      <c r="B16" s="15" t="n"/>
    </row>
    <row r="17">
      <c r="A17" s="14" t="n"/>
      <c r="B17" s="15" t="n"/>
    </row>
    <row r="18">
      <c r="A18" s="14" t="n"/>
      <c r="B18" s="15" t="n"/>
    </row>
    <row r="19">
      <c r="A19" s="8" t="inlineStr">
        <is>
          <t>Total de despesas fixas</t>
        </is>
      </c>
      <c r="B19" s="18">
        <f>SUM(B4:B18)</f>
        <v/>
      </c>
    </row>
    <row r="21">
      <c r="A21" s="8" t="inlineStr">
        <is>
          <t>Faturamento médio do mês</t>
        </is>
      </c>
      <c r="B21" s="21" t="n">
        <v>40000</v>
      </c>
      <c r="C21" s="10" t="inlineStr">
        <is>
          <t>← média dos últimos 3 meses, para não errar por causa de um mês fraco</t>
        </is>
      </c>
    </row>
    <row r="23">
      <c r="A23" s="8" t="inlineStr">
        <is>
          <t>Despesas fixas (% do faturamento)</t>
        </is>
      </c>
      <c r="B23" s="22">
        <f>IF(B21&gt;0,B19/B21,0)</f>
        <v/>
      </c>
      <c r="C23" s="10" t="inlineStr">
        <is>
          <t>← este número vai sozinho para a aba Preços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Gestor+ · J&amp;G Consultorias</dc:creator>
  <dcterms:created xsi:type="dcterms:W3CDTF">2026-10-28T18:18:48Z</dcterms:created>
  <dcterms:modified xsi:type="dcterms:W3CDTF">2026-10-28T18:18:48Z</dcterms:modified>
</cp:coreProperties>
</file>